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<sst xmlns="http://schemas.openxmlformats.org/spreadsheetml/2006/main" count="83" uniqueCount="78">
  <si>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ΕΠΩΝΥΜΟ</t>
  </si>
  <si>
    <t>ΟΝΟΜΑ</t>
  </si>
  <si>
    <t>ΕΙΔΙΚΟΤΗΤΑ</t>
  </si>
  <si>
    <t>ΤΠΕ Β ΕΠΙΠΕΔΟΥ 1 μονάδα</t>
  </si>
  <si>
    <t>ΠΕ60</t>
  </si>
  <si>
    <t>ΔΙΔΑΚΤΟΡΙΚΟ (συναφές) 6 μονάδες</t>
  </si>
  <si>
    <t>ΜΕΤΑΤΠΥΧΙΑΚΟ (συναφές) 4 μονάδες</t>
  </si>
  <si>
    <t>ΑΣΠΑΙΤΕ / ΣΕΛΕΤΕ 0,5 μονάδα</t>
  </si>
  <si>
    <t>Β) ΤΠΕ &lt;=1 μονάδα</t>
  </si>
  <si>
    <t>Δ) ΕΠΙΜΟΡΦΩΣΗ &lt;=1 μονάδα</t>
  </si>
  <si>
    <t>ΕΤΗΣΙΑ ΕΠΙΜΟΡΦΩΣΗ 0,5 μονάδα</t>
  </si>
  <si>
    <t>Ε) ΔΙΔΑΚΤΙΚΟ-ΕΠΙΜΟΡΦΩΤΙΚΟ ΕΡΓΟ &lt;=1 μονάδα</t>
  </si>
  <si>
    <t>ΣΥΜΜΕΤΟΧΗ ΣΕ ΕΡΕΥΝΗΤΙΚΑ ΠΡΟΓΡΑΜΜΑΤΑ 0,5 μονάδα/εξάμηνο &lt;=1 μονάδα</t>
  </si>
  <si>
    <t>Ζ) ΣΥΓΓΡΑΦΙΚΟ ΕΡΓΟ &lt;= 2,5 μονάδες</t>
  </si>
  <si>
    <t>ΣΥΝΟΛΟ Ζ (α) &lt;=1 μονάδα</t>
  </si>
  <si>
    <t>ΣΥΝΟΛΟ Ζ (β) &lt;=1 μονάδα</t>
  </si>
  <si>
    <t>ΣΥΝΟΛΟ Ζ (γ) &lt;=1 μονάδα</t>
  </si>
  <si>
    <t>ΣΥΝΟΛΟ Ζ (δ)</t>
  </si>
  <si>
    <t>Γ) ΞΕΝΕΣ ΓΛΩΣΣΕΣ &lt;= 1,5 μοναδες</t>
  </si>
  <si>
    <t>ΑΥΤΟΔΥΝΑΜΟ ΔΙΔΑΚΤ. ΣΕ ΑΕΙ / ΣΕΛΕΤΕ 0,5 μονάδα/εξάμηνο</t>
  </si>
  <si>
    <t>ΣΧΕΔΙΑΣΗ-ΠΑΡΑΓΩΓΗ ΕΚΠΑΙΔΕΥΤΙΚΟΥ ΥΛΙΚΟΥ 0,25 της μονάδας (ΑΤΟΜΙΚΑ)</t>
  </si>
  <si>
    <t>ΣΧΕΔΙΑΣΗ-ΠΑΡΑΓΩΓΗ ΕΚΠΑΙΔΕΥΤΙΚΟΥ ΥΛΙΚΟΥ 0,125 της μονάδας (ΟΜΑΔΙΚΑ)</t>
  </si>
  <si>
    <t>ΣΥΜΜΕΤΟΧΗ ΣΕ ΟΜΑΔΑ ΣΥΝΤΑΞΗΣ ΑΠΣ-ΔΕΠΠΣ (ΙΕΠ-ΠΙ) 0,25 της μονάδας/πρόγραμμα</t>
  </si>
  <si>
    <t>ΣΥΝΟΛΟ Ζ (ε) &lt;=0,5 μονάδα</t>
  </si>
  <si>
    <t>ΠΕΡΙΦΕΡΕΙΑΚΟΣ ΔΙΕΥΘΥΝΤΗΣ ΕΚΠΑΙΔΕΥΣΗΣ, ΔΙΕΥΘΥΝΤΗΣ ΕΚΠΑΙΔΕΥΣΗΣ, ΠΡΟΪΣΤΑΜΕΝΟΣ ΔΙΕΥΘΥΝΣΗΣ ΥΠΠΕΘ, ΣΥΝΤΟΝΙΣΤΗΣ ΕΚΠΑΙΔΕΥΣΗΣ, ΣΥΜΒΟΥΛΟΣ Α’ του Ι.Ε.Π. Ή ΠΑΡΕΔΡΟΣ ΕΠΙ ΘΗΤΕΙΑ του Π.Ι. 1 μονάδα/έτος &lt;=3 μονάδες</t>
  </si>
  <si>
    <t>ΠΡΟΪΣΤΑΜΕΝΟΣ ΝΗΠΙΑΓΩΓΕΙΟΥ ή ΟΛΙΓΟΘΕΣΙΟΥ ΔΗΜΟΤΙΚΟΥ ΣΧΟΛΕΙΟΥ, ΥΠΟΔΙΕΥΘΥΝΤΗΣ ΣΧΟΛΙΚΗΣ ΜΟΝΑΔΑΣ ή Ε.Κ. ή Δ.Ι.Ε.Κ. ή Σ.Ε.Κ. ή Σ.Δ.Ε. ή ΥΠΕΥΘΥΝΟΣ ΤΟΜΕΑ Ε.Κ., ΠΡΟΪΣΤΑΜΕΝΟΣ Κ.Ε.Α. ή ΥΠΕΥΘΥΝΟΣ ΛΕΙΤΟΥΡΓΙΑΣ Κ.Π.Ε. ή ΣΥΝΤΟΝΙΣΤΗΣ ΕΚΠΑΙΔΕΥΣΗΣ ΠΡΟΣΦΥΓΩΝ 0,3 της μονάδας/έτος &lt;=1,5 μονάδες</t>
  </si>
  <si>
    <t>ΥΠΕΥΘΥΝΟΣ ΣΧΟΛΙΚΩΝ ΔΡΑΣΤΗΡΙΟΤΗΤΩΝ, ΠΕΡΙΒΑΛΛΟΝΤΙΚΗΣ ΕΚΠΑΙΔΕΥΣΗΣ, ΑΓΩΓΗΣ ΥΓΕΙΑΣ, ΠΟΛΙΤΙΣΤΙΚΩΝ ΘΕΜΑΤΩΝ, Σ.Σ.Ν., ΚΕ.ΠΛΗ.ΝΕ.Τ., Ε.Κ.Φ.Ε., ΚΕ.ΣΥ.Π., ΓΡΑ.ΣΥ. ή ΓΡΑ.Σ.Ε.Π. ή ΑΣΚΗΣΗ ΔΙΟΙΚΗΤΙΚΩΝ ΚΑΘΗΚΟΝΤΩΝ ΜΕ ΑΠΟΣΠΑΣΗ ΣΤΗΝ ΚΕΝΤΡΙΚΗ ή ΣΕ ΠΕΡΙΦΕΡΕΙΑΚΗ ΥΠΗΡΕΣΙΑ του ΥΠΠΕΘ 0,25 της μονάδας/έτος &lt;=1 μονάδα</t>
  </si>
  <si>
    <t>α</t>
  </si>
  <si>
    <t>β</t>
  </si>
  <si>
    <t>γ</t>
  </si>
  <si>
    <t>ΣΥΝΟΛΟ ΔΙΟΙΚΗΤΙΚΗΣ ΕΜΠΕΙΡΙΑΣ &lt;=4 μονάδες</t>
  </si>
  <si>
    <t>ΣΥΝΟΛΟ ΔΙΔΑΚΤΙΚΗΣ ΕΜΠΕΙΡΙΑΣ &lt;=10 μονάδες</t>
  </si>
  <si>
    <t>ΣΕ ΣΧΟΛΙΚΕΣ ΜΟΝΑΔΕΣ, Ε.Κ., Σ.Δ.Ε., Δ.Ι.Ε.Κ., ΩΣ ΥΠΕΥΘΥΝΟΣ ΓΡΑ.Σ.Ε.Π./ΓΡΑ.ΣΥ., ΣΕ Σ.Μ.Ε.Α.Ε., Κ.Ε.Σ.Υ.,
ΚΕ.Δ.Δ.Υ. ή Κ.Δ.Α.Υ., ΣΕ ΤΜΗΜΑΤΑ ΕΝΤΑΞΗΣ (Τ.Ε.), ΠΑΡΑΛΛΗΛΗ ΣΤΗΡΙΞΗ, ΔΙΔΑΣΚΑΛΙΑ ΣΤΟ ΣΠΙΤΙ, σε Κ.Π.Ε. (&gt;7 έτη) 1  μονάδα/έτος &lt;=10 μονάδες</t>
  </si>
  <si>
    <t>ΩΣ ΥΠΕΥΘΥΝΟΣ ΠΕΡΙΒΑΛΛΟΝΤΙΚΗΣ ΕΚΠΑΙΔΕΥΣΗΣ ή ΑΓΩΓΗΣ ΥΓΕΙΑΣ ή ΠΟΛΙΤΙΣΤΙΚΩΝ ΘΕΜΑΤΩΝ ή ΣΧΟΛΙΚΩΝ ΔΡΑΣΤΗΡΙΟΤΗΤΩΝ 1 μονάδα/έτος &lt;=4 μονάδες</t>
  </si>
  <si>
    <t>ΩΣ ΣΧΟΛΙΚΟΣ ΣΥΜΒΟΥΛΟΣ ή ΣΥΝΤΟΝΙΣΤΗΣ ΕΚΠΑΙΔΕΥΤΙΚΟΥ ΕΡΓΟΥ, ΩΣ ΠΡΟΪΣΤΑΜΕΝΟΣ ΤΜΗΜΑΤΟΣ ΕΚΠΑΙΔΕΥΤΙΚΩΝ ΘΕΜΑΤΩΝ, ΩΣ ΥΠΕΥΘΥΝΟΣ ΚΑΙ ΑΠΟΣΠΑΣΜΕΝΟΣ ΕΚΠΑΙΔΕΥΤΙΚΟΣ ΣΕ ΚΕ.ΣΥ.Π., Ε.Κ.Φ.Ε., ΚΕ.ΠΛΗ.ΝΕ.Τ. ΚΑΙ Σ.Σ.Ν., ΩΣ ΥΠΕΥΘΥΝΟΣ ΠΛΗΡΟΦΟΡΙΚΗΣ ΚΑΙ ΝΕΩΝ ΤΕΧΝΟΛΟΓΙΩΝ ή ΦΥΣΙΚΗΣ ΑΓΩΓΗΣ ΚΑΙ ΣΧΟΛΙΚΟΥ ΑΘΛΗΤΙΣΜΟΥ, ΩΣ ΣΥΝΤΟΝΙΣΤΗΣ ΕΚΠΑΙΔΕΥΣΗΣ ΠΡΟΣΦΥΓΩΝ, ΩΣ ΥΠΕΥΘΥΝΟΣ ΣΧΟΛΙΚΩΝ ΒΙΒΛΙΟΘΗΚΩΝ (Ε.Π.Ε.Α.Ε.Κ.), ΩΣ ΔΙΕΥΘΥΝΤΗΣ ΚΑΙ ΥΠΟΔΙΕΥΘΥΝΤΗΣ Δ.Ι.Ε.Κ. ή Σ.Ε.Κ. 1 μονάδα/έτος &lt;=2 μονάδες</t>
  </si>
  <si>
    <t>ΚΡΙΤΗΡΙΟ Α: ΕΠΙΣΤΗΜΟΝΙΚΗ ΣΥΓΚΡΟΤΗΣΗ &lt;=17 μονάδες</t>
  </si>
  <si>
    <t>ΚΡΙΤΗΡΙΟ Β: ΔΙΟΙΚΗΤΙΚΗ - ΔΙΔΑΚΤΙΚΗ ΕΜΠΕΙΡΙΑ &lt;=14 μονάδες</t>
  </si>
  <si>
    <t>ΣΥΝΟΛΟ ΜΟΝΑΔΩΝ ΚΡΙΤΗΡΙΟΥ Α &lt;=17</t>
  </si>
  <si>
    <t>ΣΥΝΟΛΟ ΜΟΝΑΔΩΝ ΚΡΙΤΗΡΙΟΥ Β &lt;=14</t>
  </si>
  <si>
    <t>ΣΥΝΟΛΟ ΜΟΝΑΔΩΝ ΚΡΙΤΗΡΙΩΝ Α + Β</t>
  </si>
  <si>
    <t>ΜΠΕΑΖΙΔΟΥ-ΜΠΟΓΙΑΤΖΗ</t>
  </si>
  <si>
    <t>ΕΛΕΥΘΕΡΙΑ</t>
  </si>
  <si>
    <t>ΣΥΝΟΛΟ Ζ &lt;=2,5 μονάδες</t>
  </si>
  <si>
    <t>ΣΥΝΟΛΟ ΣΤ &lt;=1 μονάδα</t>
  </si>
  <si>
    <t>ΣΥΝΟΛΟ Ε &lt;=1 μονάδα</t>
  </si>
  <si>
    <t>ΣΥΝΟΛΟ Δ &lt;=1 μονάδα</t>
  </si>
  <si>
    <t>ΣΥΝΟΛΟ Γ &lt;= 1,5 μοναδες</t>
  </si>
  <si>
    <t>ΣΥΝΟΛΟ Β &lt;= 1 μονάδα</t>
  </si>
  <si>
    <t>Α/Α</t>
  </si>
  <si>
    <t>Α.Μ.</t>
  </si>
  <si>
    <t>ΕΠΙΜΟΡΦΩΤΗΣ ΣΕ ΥΠΠΕΘ,ΙΕΠ,ΠΙ 0,1 της μονάδας/10 ώρες &lt;=0,5 της μονάδας</t>
  </si>
  <si>
    <t>ΑΑ) ΔΙΟΙΚΗΤΙΚΗ ΕΜΠΕΙΡΙΑ &lt;=4 μονάδες</t>
  </si>
  <si>
    <t>ΒΒ) ΔΙΔΑΚΤΙΚΗ ΕΜΠΕΙΡΙΑ &lt;=10 μονάδες</t>
  </si>
  <si>
    <t>δ</t>
  </si>
  <si>
    <t>ΣΥΝΤΟΝΙΣΤΗΣ ΕΚΠΑΙΔΕΥΤΙΚΟΥ ΕΡΓΟΥ ή ΣΧΟΛΙΚΟΣ ΣΥΜΒΟΥΛΟΣ, ΣΥΜΒΟΥΛΟΣ Β΄ ή ΠΡΟΪΣΤΑΜΕΝΟΣ ΔΙΕΥΘΥΝΣΗΣ, ΥΠΟΔΙΕΥΘΥΝΣΗΣ ή ΤΜΗΜΑΤΟΣ του  Ι.Ε.Π., ΠΡΟΪΣΤΑΜΕΝΟΣ ΤΜΗΜΑΤΟΣ του ΥΠΠΕΘ, ΠΕΡΙΛΑΜΒΑΝΟΜΕΝΟΥ του ΤΜΗΜΑΤΟΣ ΕΚΠΑΙΔΕΥΤΙΚΩΝ ΘΕΜΑΤΩΝ ΔΙΕΥΘΥΝΣΗΣ ΕΚΠΑΙΔΕΥΣΗΣ, ή ΓΡΑΦΕΙΟΥ ΠΡΩΤΟΒΑΘΜΙΑΣ ή ΔΕΥΤΕΡΟΒΑΘΜΙΑΣ ΕΚΠΑΙΔΕΥΣΗΣ ή Κ.Ε.Σ.Υ. ή Κ.Δ.Α.Υ. ή ΚΕ.Δ.Δ.Υ. ή ΔΙΕΥΘΥΝΤΗΣ ΣΧΟΛΙΚΗΣ ΜΟΝΑΔΑΣ ή Ε.Κ. ή Δ.Ι.Ε.Κ. ή Σ.Ε.Κ. ή Σ.Δ.Ε. 0,5 μονάδα/έτος &lt;=2 μονάδες</t>
  </si>
  <si>
    <t>ΣΥΝΟΛΟ Α &lt;=9 μονάδες (β:στ) &lt;=7</t>
  </si>
  <si>
    <t xml:space="preserve"> Α) ΤΙΤΛΟΙ ΣΠΟΥΔΩΝ &lt;=9 μονάδες (β:στ) &lt;=7</t>
  </si>
  <si>
    <t>1η ΞΕΝΗ ΓΛΩΣΣΑ ΕΠΙΠΕΔΟΥ Β2 0,8 της μονάδας</t>
  </si>
  <si>
    <t>ΣΥΓΓΡ. ΣΧΟΛ. ΕΓΧΕΙΡΙΔΙΩΝ / ΒΙΒΛΙΩΝ 0,5 μονάδα/βιβλίο (ΑΤΟΜΙΚΑ)</t>
  </si>
  <si>
    <t>ΣΥΓΓΡ. ΣΧΟΛ. ΕΓΧΕΙΡΙΔΙΩΝ / ΒΙΒΛΙΩΝ 0,25 της μονάδας/βιβλίο (ΟΜΑΔΙΚΑ)</t>
  </si>
  <si>
    <t>ΔΗΜΟΣΙΕΥΣΗ ΑΡΘΡΩΝ 0,25 της μονάδας/άρθρο (ΑΤΟΜΙΚΑ)</t>
  </si>
  <si>
    <t>ΔΗΜΟΣΙΕΥΣΗ ΑΡΘΡΩΝ  0,125 της μονάδας/άρθρο (ΟΜΑΔΙΚΑ)</t>
  </si>
  <si>
    <t>ΕΙΣΗΓΗΣΕΙΣ  ΣΕ ΠΡΑΚΤΙΚΑ ΣΥΝΕΝΔΡΙΩΝ 0,2 της μονάδας/εισήγηση (ΑΤΟΜΙΚΑ)</t>
  </si>
  <si>
    <t>ΕΙΣΗΓΗΣΕΙΣ  ΣΕ ΠΡΑΚΤΙΚΑ ΣΥΝΕΝΔΡΙΩΝ 0,1 της μονάδας/εισήγηση (ΟΜΑΔΙΚΑ)</t>
  </si>
  <si>
    <t>ΧΑΤΖΗ</t>
  </si>
  <si>
    <t>ΔΗΜΗΤΡΑ</t>
  </si>
  <si>
    <t>ΚΩΤΣΙΟΠΟΥΛΟΥ</t>
  </si>
  <si>
    <t>ΜΑΡΙΑ</t>
  </si>
  <si>
    <t>1η ΞΕΝΗ ΓΛΩΣΣΑ ΕΠΙΠΕΔΟΥ Γ1-2 1 μονάδα</t>
  </si>
  <si>
    <t>2η ΞΕΝΗ ΓΛΩΣΣΑ ΕΠΙΠΕΔΟΥ Γ1-2 0,5 μονάδα</t>
  </si>
  <si>
    <t>2η ΞΕΝΗ ΓΛΩΣΣΑ ΕΠΙΠΕΔΟΥ Β2 0,4 της μονάδας</t>
  </si>
  <si>
    <t>ΠΙΣΤ. ΕΠΙΜΟΡΦ. ΠΡΟΓΡ. ΥΠΠΕΘ,ΙΕΠ,ΠΙ 0,1 της μονάδας/10 ώρες &lt;=0,5 της μονάδας</t>
  </si>
  <si>
    <t>ΔΙΔΑΣΚΑΛΕΙΟ 3 μονάδες</t>
  </si>
  <si>
    <t>2ος ΜΕΤΑΠΤΥΧΙΑΚΟΣ ΤΙΤΛΟΣ 2 μονάδες</t>
  </si>
  <si>
    <t>2ο ΠΤΥΧΙΟ ΑΕΙ 3 μονάδες</t>
  </si>
  <si>
    <t>ΣΤ) ΣΥΜΜΕΤΟΧΗ ΣΕ ΕΡΕΥΝ. ΠΡΟΓΡΑΜ. &lt;=1 μονάδα</t>
  </si>
  <si>
    <t>ΠΡΟΣΩΡΙΝΟΣ ΕΝΙΑΙΟΣ ΑΞΙΟΛΟΓΙΚΟΣ ΠΙΝΑΚΑΣ ΚΑΤΑΤΑΞΗΣ ΥΠΟΨΗΦΙΩΝ ΝΗΠΙΑΓΩΓΩΝ Π.Ε. ΛΑΡΙΣΑΣ</t>
  </si>
  <si>
    <t>ΠΡΑΞΕΙΣ 30η/21-8-2019 &amp; 33η/29-8-2019 ΔΙΕΥΡΥΜΕΝΟΥ ΠΥΣΠΕ ΛΑΡΙΣΑΣ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</si>
</sst>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"/>
  </numFmts>
  <fonts count="5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b/>
      <sz val="11"/>
      <color rgb="FFFA7D00"/>
      <name val="Calibri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textRotation="90" wrapText="1"/>
    </xf>
    <xf numFmtId="0" fontId="3" fillId="37" borderId="16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 wrapText="1"/>
    </xf>
    <xf numFmtId="0" fontId="3" fillId="37" borderId="12" xfId="0" applyFont="1" applyFill="1" applyBorder="1" applyAlignment="1">
      <alignment horizontal="center" vertical="center" textRotation="90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5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" fillId="38" borderId="16" xfId="0" applyFont="1" applyFill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38" borderId="12" xfId="0" applyFont="1" applyFill="1" applyBorder="1" applyAlignment="1">
      <alignment horizontal="center" vertical="center" textRotation="90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0" fillId="37" borderId="1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textRotation="90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1"/>
  <sheetViews>
    <sheetView tabSelected="1" zoomScale="75" zoomScaleNormal="75" zoomScalePageLayoutView="0" workbookViewId="0" topLeftCell="A1">
      <selection activeCell="A1" sqref="A1:BB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26.00390625" style="0" customWidth="1"/>
    <col min="4" max="4" width="16.57421875" style="0" customWidth="1"/>
    <col min="5" max="5" width="10.8515625" style="0" customWidth="1"/>
    <col min="6" max="6" width="9.7109375" style="1" customWidth="1"/>
    <col min="7" max="19" width="6.7109375" style="3" customWidth="1"/>
    <col min="20" max="21" width="6.7109375" style="1" customWidth="1"/>
    <col min="22" max="22" width="8.421875" style="1" customWidth="1"/>
    <col min="23" max="26" width="6.7109375" style="1" customWidth="1"/>
    <col min="27" max="27" width="10.57421875" style="1" customWidth="1"/>
    <col min="28" max="28" width="8.8515625" style="1" customWidth="1"/>
    <col min="29" max="42" width="6.7109375" style="1" customWidth="1"/>
    <col min="43" max="43" width="8.8515625" style="1" customWidth="1"/>
    <col min="44" max="44" width="9.28125" style="1" customWidth="1"/>
    <col min="45" max="45" width="18.421875" style="1" customWidth="1"/>
    <col min="46" max="46" width="33.28125" style="1" customWidth="1"/>
    <col min="47" max="47" width="24.7109375" style="1" customWidth="1"/>
    <col min="48" max="48" width="24.421875" style="1" customWidth="1"/>
    <col min="49" max="49" width="8.7109375" style="1" customWidth="1"/>
    <col min="50" max="50" width="19.57421875" style="1" customWidth="1"/>
    <col min="51" max="51" width="15.00390625" style="1" customWidth="1"/>
    <col min="52" max="52" width="34.421875" style="1" customWidth="1"/>
    <col min="53" max="53" width="10.28125" style="1" customWidth="1"/>
    <col min="54" max="54" width="8.00390625" style="1" customWidth="1"/>
    <col min="55" max="156" width="9.140625" style="2" customWidth="1"/>
  </cols>
  <sheetData>
    <row r="1" spans="1:54" ht="36.75" customHeight="1">
      <c r="A1" s="66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ht="60" customHeight="1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54" ht="24.75" customHeight="1">
      <c r="A3" s="39" t="s">
        <v>48</v>
      </c>
      <c r="B3" s="39" t="s">
        <v>49</v>
      </c>
      <c r="C3" s="40" t="s">
        <v>0</v>
      </c>
      <c r="D3" s="39" t="s">
        <v>1</v>
      </c>
      <c r="E3" s="42" t="s">
        <v>2</v>
      </c>
      <c r="F3" s="24" t="s">
        <v>39</v>
      </c>
      <c r="G3" s="59" t="s">
        <v>35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  <c r="AR3" s="47" t="s">
        <v>37</v>
      </c>
      <c r="AS3" s="59" t="s">
        <v>36</v>
      </c>
      <c r="AT3" s="60"/>
      <c r="AU3" s="60"/>
      <c r="AV3" s="60"/>
      <c r="AW3" s="60"/>
      <c r="AX3" s="60"/>
      <c r="AY3" s="60"/>
      <c r="AZ3" s="60"/>
      <c r="BA3" s="61"/>
      <c r="BB3" s="47" t="s">
        <v>38</v>
      </c>
    </row>
    <row r="4" spans="1:54" ht="24.75" customHeight="1">
      <c r="A4" s="39"/>
      <c r="B4" s="39"/>
      <c r="C4" s="41"/>
      <c r="D4" s="39"/>
      <c r="E4" s="43"/>
      <c r="F4" s="24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4"/>
      <c r="AR4" s="48"/>
      <c r="AS4" s="62"/>
      <c r="AT4" s="63"/>
      <c r="AU4" s="63"/>
      <c r="AV4" s="63"/>
      <c r="AW4" s="63"/>
      <c r="AX4" s="63"/>
      <c r="AY4" s="63"/>
      <c r="AZ4" s="63"/>
      <c r="BA4" s="64"/>
      <c r="BB4" s="48"/>
    </row>
    <row r="5" spans="1:54" ht="43.5" customHeight="1">
      <c r="A5" s="39"/>
      <c r="B5" s="39"/>
      <c r="C5" s="41"/>
      <c r="D5" s="39"/>
      <c r="E5" s="43"/>
      <c r="F5" s="24"/>
      <c r="G5" s="26" t="s">
        <v>56</v>
      </c>
      <c r="H5" s="26"/>
      <c r="I5" s="26"/>
      <c r="J5" s="26"/>
      <c r="K5" s="26"/>
      <c r="L5" s="26"/>
      <c r="M5" s="30" t="s">
        <v>8</v>
      </c>
      <c r="N5" s="31"/>
      <c r="O5" s="27" t="s">
        <v>18</v>
      </c>
      <c r="P5" s="28"/>
      <c r="Q5" s="28"/>
      <c r="R5" s="28"/>
      <c r="S5" s="29"/>
      <c r="T5" s="50" t="s">
        <v>9</v>
      </c>
      <c r="U5" s="50"/>
      <c r="V5" s="50"/>
      <c r="W5" s="50"/>
      <c r="X5" s="26" t="s">
        <v>11</v>
      </c>
      <c r="Y5" s="26"/>
      <c r="Z5" s="26"/>
      <c r="AA5" s="30" t="s">
        <v>75</v>
      </c>
      <c r="AB5" s="31"/>
      <c r="AC5" s="27" t="s">
        <v>13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9"/>
      <c r="AR5" s="48"/>
      <c r="AS5" s="56" t="s">
        <v>51</v>
      </c>
      <c r="AT5" s="57"/>
      <c r="AU5" s="57"/>
      <c r="AV5" s="57"/>
      <c r="AW5" s="22"/>
      <c r="AX5" s="56" t="s">
        <v>52</v>
      </c>
      <c r="AY5" s="57"/>
      <c r="AZ5" s="57"/>
      <c r="BA5" s="22"/>
      <c r="BB5" s="48"/>
    </row>
    <row r="6" spans="1:54" ht="23.25" customHeight="1">
      <c r="A6" s="39"/>
      <c r="B6" s="39"/>
      <c r="C6" s="41"/>
      <c r="D6" s="39"/>
      <c r="E6" s="43"/>
      <c r="F6" s="24"/>
      <c r="G6" s="32" t="s">
        <v>5</v>
      </c>
      <c r="H6" s="32" t="s">
        <v>6</v>
      </c>
      <c r="I6" s="33" t="s">
        <v>73</v>
      </c>
      <c r="J6" s="33" t="s">
        <v>72</v>
      </c>
      <c r="K6" s="33" t="s">
        <v>74</v>
      </c>
      <c r="L6" s="36" t="s">
        <v>55</v>
      </c>
      <c r="M6" s="44" t="s">
        <v>3</v>
      </c>
      <c r="N6" s="36" t="s">
        <v>47</v>
      </c>
      <c r="O6" s="33" t="s">
        <v>68</v>
      </c>
      <c r="P6" s="33" t="s">
        <v>57</v>
      </c>
      <c r="Q6" s="33" t="s">
        <v>69</v>
      </c>
      <c r="R6" s="33" t="s">
        <v>70</v>
      </c>
      <c r="S6" s="36" t="s">
        <v>46</v>
      </c>
      <c r="T6" s="44" t="s">
        <v>7</v>
      </c>
      <c r="U6" s="51" t="s">
        <v>10</v>
      </c>
      <c r="V6" s="46" t="s">
        <v>71</v>
      </c>
      <c r="W6" s="36" t="s">
        <v>45</v>
      </c>
      <c r="X6" s="32" t="s">
        <v>19</v>
      </c>
      <c r="Y6" s="32" t="s">
        <v>50</v>
      </c>
      <c r="Z6" s="36" t="s">
        <v>44</v>
      </c>
      <c r="AA6" s="51" t="s">
        <v>12</v>
      </c>
      <c r="AB6" s="36" t="s">
        <v>43</v>
      </c>
      <c r="AC6" s="32" t="s">
        <v>58</v>
      </c>
      <c r="AD6" s="35" t="s">
        <v>59</v>
      </c>
      <c r="AE6" s="52" t="s">
        <v>14</v>
      </c>
      <c r="AF6" s="32" t="s">
        <v>60</v>
      </c>
      <c r="AG6" s="32" t="s">
        <v>61</v>
      </c>
      <c r="AH6" s="52" t="s">
        <v>15</v>
      </c>
      <c r="AI6" s="32" t="s">
        <v>62</v>
      </c>
      <c r="AJ6" s="32" t="s">
        <v>63</v>
      </c>
      <c r="AK6" s="52" t="s">
        <v>16</v>
      </c>
      <c r="AL6" s="35" t="s">
        <v>20</v>
      </c>
      <c r="AM6" s="35" t="s">
        <v>21</v>
      </c>
      <c r="AN6" s="52" t="s">
        <v>17</v>
      </c>
      <c r="AO6" s="32" t="s">
        <v>22</v>
      </c>
      <c r="AP6" s="52" t="s">
        <v>23</v>
      </c>
      <c r="AQ6" s="36" t="s">
        <v>42</v>
      </c>
      <c r="AR6" s="48"/>
      <c r="AS6" s="20" t="s">
        <v>27</v>
      </c>
      <c r="AT6" s="20" t="s">
        <v>28</v>
      </c>
      <c r="AU6" s="20" t="s">
        <v>29</v>
      </c>
      <c r="AV6" s="21" t="s">
        <v>53</v>
      </c>
      <c r="AW6" s="22"/>
      <c r="AX6" s="20" t="s">
        <v>27</v>
      </c>
      <c r="AY6" s="20" t="s">
        <v>28</v>
      </c>
      <c r="AZ6" s="20" t="s">
        <v>29</v>
      </c>
      <c r="BA6" s="22"/>
      <c r="BB6" s="48"/>
    </row>
    <row r="7" spans="1:54" ht="31.5" customHeight="1">
      <c r="A7" s="39"/>
      <c r="B7" s="39"/>
      <c r="C7" s="41"/>
      <c r="D7" s="39"/>
      <c r="E7" s="43"/>
      <c r="F7" s="24"/>
      <c r="G7" s="55"/>
      <c r="H7" s="55"/>
      <c r="I7" s="34"/>
      <c r="J7" s="34"/>
      <c r="K7" s="34"/>
      <c r="L7" s="37"/>
      <c r="M7" s="45"/>
      <c r="N7" s="37"/>
      <c r="O7" s="34"/>
      <c r="P7" s="34"/>
      <c r="Q7" s="34"/>
      <c r="R7" s="34"/>
      <c r="S7" s="37"/>
      <c r="T7" s="45"/>
      <c r="U7" s="51"/>
      <c r="V7" s="51"/>
      <c r="W7" s="37"/>
      <c r="X7" s="32"/>
      <c r="Y7" s="32"/>
      <c r="Z7" s="37"/>
      <c r="AA7" s="51"/>
      <c r="AB7" s="37"/>
      <c r="AC7" s="32"/>
      <c r="AD7" s="32"/>
      <c r="AE7" s="53"/>
      <c r="AF7" s="32"/>
      <c r="AG7" s="32"/>
      <c r="AH7" s="53"/>
      <c r="AI7" s="32"/>
      <c r="AJ7" s="32"/>
      <c r="AK7" s="53"/>
      <c r="AL7" s="32"/>
      <c r="AM7" s="32"/>
      <c r="AN7" s="53"/>
      <c r="AO7" s="32"/>
      <c r="AP7" s="53"/>
      <c r="AQ7" s="37"/>
      <c r="AR7" s="48"/>
      <c r="AS7" s="35" t="s">
        <v>24</v>
      </c>
      <c r="AT7" s="52" t="s">
        <v>54</v>
      </c>
      <c r="AU7" s="35" t="s">
        <v>25</v>
      </c>
      <c r="AV7" s="52" t="s">
        <v>26</v>
      </c>
      <c r="AW7" s="36" t="s">
        <v>30</v>
      </c>
      <c r="AX7" s="35" t="s">
        <v>32</v>
      </c>
      <c r="AY7" s="52" t="s">
        <v>33</v>
      </c>
      <c r="AZ7" s="35" t="s">
        <v>34</v>
      </c>
      <c r="BA7" s="36" t="s">
        <v>31</v>
      </c>
      <c r="BB7" s="48"/>
    </row>
    <row r="8" spans="1:54" ht="215.25" customHeight="1">
      <c r="A8" s="40"/>
      <c r="B8" s="40"/>
      <c r="C8" s="41"/>
      <c r="D8" s="40"/>
      <c r="E8" s="43"/>
      <c r="F8" s="25"/>
      <c r="G8" s="55"/>
      <c r="H8" s="55"/>
      <c r="I8" s="35"/>
      <c r="J8" s="35"/>
      <c r="K8" s="35"/>
      <c r="L8" s="37"/>
      <c r="M8" s="46"/>
      <c r="N8" s="37"/>
      <c r="O8" s="35"/>
      <c r="P8" s="35"/>
      <c r="Q8" s="35"/>
      <c r="R8" s="35"/>
      <c r="S8" s="37"/>
      <c r="T8" s="46"/>
      <c r="U8" s="51"/>
      <c r="V8" s="44"/>
      <c r="W8" s="37"/>
      <c r="X8" s="32"/>
      <c r="Y8" s="32"/>
      <c r="Z8" s="37"/>
      <c r="AA8" s="51"/>
      <c r="AB8" s="37"/>
      <c r="AC8" s="32"/>
      <c r="AD8" s="33"/>
      <c r="AE8" s="54"/>
      <c r="AF8" s="32"/>
      <c r="AG8" s="32"/>
      <c r="AH8" s="54"/>
      <c r="AI8" s="32"/>
      <c r="AJ8" s="32"/>
      <c r="AK8" s="54"/>
      <c r="AL8" s="33"/>
      <c r="AM8" s="33"/>
      <c r="AN8" s="54"/>
      <c r="AO8" s="32"/>
      <c r="AP8" s="54"/>
      <c r="AQ8" s="37"/>
      <c r="AR8" s="49"/>
      <c r="AS8" s="33"/>
      <c r="AT8" s="54"/>
      <c r="AU8" s="33"/>
      <c r="AV8" s="54"/>
      <c r="AW8" s="58"/>
      <c r="AX8" s="33"/>
      <c r="AY8" s="54"/>
      <c r="AZ8" s="33"/>
      <c r="BA8" s="58"/>
      <c r="BB8" s="49"/>
    </row>
    <row r="9" spans="1:156" s="12" customFormat="1" ht="28.5" customHeight="1">
      <c r="A9" s="9">
        <v>1</v>
      </c>
      <c r="B9" s="4">
        <v>579986</v>
      </c>
      <c r="C9" s="8" t="s">
        <v>40</v>
      </c>
      <c r="D9" s="7" t="s">
        <v>41</v>
      </c>
      <c r="E9" s="6" t="s">
        <v>4</v>
      </c>
      <c r="F9" s="15">
        <f>SUM(AR9,BB9)</f>
        <v>22.75</v>
      </c>
      <c r="G9" s="10">
        <v>6</v>
      </c>
      <c r="H9" s="10">
        <v>4</v>
      </c>
      <c r="I9" s="10"/>
      <c r="J9" s="10">
        <v>3</v>
      </c>
      <c r="K9" s="10"/>
      <c r="L9" s="18">
        <v>9</v>
      </c>
      <c r="M9" s="10"/>
      <c r="N9" s="18"/>
      <c r="O9" s="10"/>
      <c r="P9" s="10"/>
      <c r="Q9" s="10"/>
      <c r="R9" s="10"/>
      <c r="S9" s="18"/>
      <c r="T9" s="14"/>
      <c r="U9" s="14"/>
      <c r="V9" s="14"/>
      <c r="W9" s="18"/>
      <c r="X9" s="10">
        <v>1</v>
      </c>
      <c r="Y9" s="10"/>
      <c r="Z9" s="18">
        <v>1</v>
      </c>
      <c r="AA9" s="10">
        <v>1</v>
      </c>
      <c r="AB9" s="18">
        <v>1</v>
      </c>
      <c r="AC9" s="10">
        <v>1</v>
      </c>
      <c r="AD9" s="10"/>
      <c r="AE9" s="16">
        <v>1</v>
      </c>
      <c r="AF9" s="10"/>
      <c r="AG9" s="10">
        <v>1</v>
      </c>
      <c r="AH9" s="16">
        <v>1</v>
      </c>
      <c r="AI9" s="10"/>
      <c r="AJ9" s="10">
        <v>1</v>
      </c>
      <c r="AK9" s="16">
        <v>1</v>
      </c>
      <c r="AL9" s="10"/>
      <c r="AM9" s="10"/>
      <c r="AN9" s="16">
        <v>0</v>
      </c>
      <c r="AO9" s="10"/>
      <c r="AP9" s="16">
        <v>0</v>
      </c>
      <c r="AQ9" s="19">
        <v>2.5</v>
      </c>
      <c r="AR9" s="17">
        <f>L9+N9+S9+W9+Z9+AB9+AQ9</f>
        <v>13.5</v>
      </c>
      <c r="AS9" s="10"/>
      <c r="AT9" s="10">
        <v>2</v>
      </c>
      <c r="AU9" s="10">
        <v>1.5</v>
      </c>
      <c r="AV9" s="10"/>
      <c r="AW9" s="18">
        <v>3.5</v>
      </c>
      <c r="AX9" s="10">
        <v>3.75</v>
      </c>
      <c r="AY9" s="10"/>
      <c r="AZ9" s="10">
        <v>2</v>
      </c>
      <c r="BA9" s="18">
        <v>5.75</v>
      </c>
      <c r="BB9" s="23">
        <f>AW9+BA9</f>
        <v>9.25</v>
      </c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</row>
    <row r="10" spans="1:156" s="12" customFormat="1" ht="28.5" customHeight="1">
      <c r="A10" s="9">
        <v>2</v>
      </c>
      <c r="B10" s="4">
        <v>608511</v>
      </c>
      <c r="C10" s="5" t="s">
        <v>66</v>
      </c>
      <c r="D10" s="5" t="s">
        <v>65</v>
      </c>
      <c r="E10" s="6" t="s">
        <v>4</v>
      </c>
      <c r="F10" s="15">
        <f>SUM(AR10,BB10)</f>
        <v>17.375</v>
      </c>
      <c r="G10" s="10"/>
      <c r="H10" s="10">
        <v>4</v>
      </c>
      <c r="I10" s="10"/>
      <c r="J10" s="10"/>
      <c r="K10" s="10"/>
      <c r="L10" s="18">
        <v>4</v>
      </c>
      <c r="M10" s="10">
        <v>1</v>
      </c>
      <c r="N10" s="18">
        <v>1</v>
      </c>
      <c r="O10" s="10"/>
      <c r="P10" s="10">
        <v>0.8</v>
      </c>
      <c r="Q10" s="10"/>
      <c r="R10" s="10"/>
      <c r="S10" s="18">
        <v>0.8</v>
      </c>
      <c r="T10" s="10"/>
      <c r="U10" s="10">
        <v>1</v>
      </c>
      <c r="V10" s="10"/>
      <c r="W10" s="18">
        <v>1</v>
      </c>
      <c r="X10" s="10"/>
      <c r="Y10" s="10"/>
      <c r="Z10" s="18"/>
      <c r="AA10" s="13"/>
      <c r="AB10" s="18"/>
      <c r="AC10" s="10"/>
      <c r="AD10" s="10">
        <v>0.25</v>
      </c>
      <c r="AE10" s="16">
        <v>0.25</v>
      </c>
      <c r="AF10" s="10">
        <v>0.75</v>
      </c>
      <c r="AG10" s="10">
        <v>0.375</v>
      </c>
      <c r="AH10" s="16">
        <v>1</v>
      </c>
      <c r="AI10" s="10">
        <v>0.4</v>
      </c>
      <c r="AJ10" s="10">
        <v>0.3</v>
      </c>
      <c r="AK10" s="16">
        <v>0.7</v>
      </c>
      <c r="AL10" s="10"/>
      <c r="AM10" s="10"/>
      <c r="AN10" s="16"/>
      <c r="AO10" s="10"/>
      <c r="AP10" s="16"/>
      <c r="AQ10" s="19">
        <v>1.95</v>
      </c>
      <c r="AR10" s="17">
        <f>L10+N10+S10+W10+Z10+AB10+AQ10</f>
        <v>8.75</v>
      </c>
      <c r="AS10" s="10"/>
      <c r="AT10" s="10"/>
      <c r="AU10" s="10">
        <v>0.75</v>
      </c>
      <c r="AV10" s="10">
        <v>0.375</v>
      </c>
      <c r="AW10" s="18">
        <v>1.125</v>
      </c>
      <c r="AX10" s="10">
        <v>7.5</v>
      </c>
      <c r="AY10" s="10"/>
      <c r="AZ10" s="10"/>
      <c r="BA10" s="18">
        <v>7.5</v>
      </c>
      <c r="BB10" s="23">
        <f>AW10+BA10</f>
        <v>8.625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</row>
    <row r="11" spans="1:156" s="12" customFormat="1" ht="28.5" customHeight="1">
      <c r="A11" s="9">
        <v>3</v>
      </c>
      <c r="B11" s="4">
        <v>591799</v>
      </c>
      <c r="C11" s="5" t="s">
        <v>64</v>
      </c>
      <c r="D11" s="5" t="s">
        <v>67</v>
      </c>
      <c r="E11" s="6" t="s">
        <v>4</v>
      </c>
      <c r="F11" s="15">
        <f>AR11+BB11</f>
        <v>14.5</v>
      </c>
      <c r="G11" s="10"/>
      <c r="H11" s="10"/>
      <c r="I11" s="10"/>
      <c r="J11" s="10">
        <v>3</v>
      </c>
      <c r="K11" s="10"/>
      <c r="L11" s="18">
        <v>3</v>
      </c>
      <c r="M11" s="10"/>
      <c r="N11" s="18"/>
      <c r="O11" s="10"/>
      <c r="P11" s="10"/>
      <c r="Q11" s="10"/>
      <c r="R11" s="10"/>
      <c r="S11" s="18"/>
      <c r="T11" s="10"/>
      <c r="U11" s="10"/>
      <c r="V11" s="10"/>
      <c r="W11" s="18"/>
      <c r="X11" s="10"/>
      <c r="Y11" s="10"/>
      <c r="Z11" s="18"/>
      <c r="AA11" s="13"/>
      <c r="AB11" s="18"/>
      <c r="AC11" s="10"/>
      <c r="AD11" s="10"/>
      <c r="AE11" s="16"/>
      <c r="AF11" s="10"/>
      <c r="AG11" s="10"/>
      <c r="AH11" s="16"/>
      <c r="AI11" s="10"/>
      <c r="AJ11" s="10"/>
      <c r="AK11" s="16"/>
      <c r="AL11" s="10"/>
      <c r="AM11" s="10"/>
      <c r="AN11" s="16"/>
      <c r="AO11" s="10"/>
      <c r="AP11" s="16"/>
      <c r="AQ11" s="19"/>
      <c r="AR11" s="17">
        <f>L11+N11+S11+W11+Z11+AB11+AQ11</f>
        <v>3</v>
      </c>
      <c r="AS11" s="10"/>
      <c r="AT11" s="10"/>
      <c r="AU11" s="10">
        <v>1.5</v>
      </c>
      <c r="AV11" s="10"/>
      <c r="AW11" s="18">
        <v>1.5</v>
      </c>
      <c r="AX11" s="10">
        <v>10</v>
      </c>
      <c r="AY11" s="10"/>
      <c r="AZ11" s="10"/>
      <c r="BA11" s="18">
        <v>10</v>
      </c>
      <c r="BB11" s="23">
        <f>AW11+BA11</f>
        <v>11.5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</row>
  </sheetData>
  <sheetProtection/>
  <mergeCells count="67">
    <mergeCell ref="AU7:AU8"/>
    <mergeCell ref="G3:AQ4"/>
    <mergeCell ref="AS3:BA4"/>
    <mergeCell ref="A1:BB1"/>
    <mergeCell ref="AR3:AR8"/>
    <mergeCell ref="AX7:AX8"/>
    <mergeCell ref="AZ7:AZ8"/>
    <mergeCell ref="BA7:BA8"/>
    <mergeCell ref="AY7:AY8"/>
    <mergeCell ref="AS5:AV5"/>
    <mergeCell ref="AK6:AK8"/>
    <mergeCell ref="AL6:AL8"/>
    <mergeCell ref="AQ6:AQ8"/>
    <mergeCell ref="AS7:AS8"/>
    <mergeCell ref="AN6:AN8"/>
    <mergeCell ref="AX5:AZ5"/>
    <mergeCell ref="AP6:AP8"/>
    <mergeCell ref="AW7:AW8"/>
    <mergeCell ref="AV7:AV8"/>
    <mergeCell ref="AT7:AT8"/>
    <mergeCell ref="H6:H8"/>
    <mergeCell ref="I6:I8"/>
    <mergeCell ref="L6:L8"/>
    <mergeCell ref="U6:U8"/>
    <mergeCell ref="N6:N8"/>
    <mergeCell ref="T6:T8"/>
    <mergeCell ref="P6:P8"/>
    <mergeCell ref="G6:G8"/>
    <mergeCell ref="J6:J8"/>
    <mergeCell ref="K6:K8"/>
    <mergeCell ref="AO6:AO8"/>
    <mergeCell ref="X6:X8"/>
    <mergeCell ref="Y6:Y8"/>
    <mergeCell ref="AD6:AD8"/>
    <mergeCell ref="AB6:AB8"/>
    <mergeCell ref="AE6:AE8"/>
    <mergeCell ref="Z6:Z8"/>
    <mergeCell ref="T5:W5"/>
    <mergeCell ref="X5:Z5"/>
    <mergeCell ref="AC5:AQ5"/>
    <mergeCell ref="AI6:AI8"/>
    <mergeCell ref="AJ6:AJ8"/>
    <mergeCell ref="V6:V8"/>
    <mergeCell ref="W6:W8"/>
    <mergeCell ref="AA6:AA8"/>
    <mergeCell ref="AM6:AM8"/>
    <mergeCell ref="AH6:AH8"/>
    <mergeCell ref="A2:BB2"/>
    <mergeCell ref="A3:A8"/>
    <mergeCell ref="B3:B8"/>
    <mergeCell ref="C3:C8"/>
    <mergeCell ref="D3:D8"/>
    <mergeCell ref="E3:E8"/>
    <mergeCell ref="AC6:AC8"/>
    <mergeCell ref="M6:M8"/>
    <mergeCell ref="O6:O8"/>
    <mergeCell ref="BB3:BB8"/>
    <mergeCell ref="F3:F8"/>
    <mergeCell ref="G5:L5"/>
    <mergeCell ref="O5:S5"/>
    <mergeCell ref="AA5:AB5"/>
    <mergeCell ref="AG6:AG8"/>
    <mergeCell ref="R6:R8"/>
    <mergeCell ref="S6:S8"/>
    <mergeCell ref="Q6:Q8"/>
    <mergeCell ref="AF6:AF8"/>
    <mergeCell ref="M5:N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2019-08-21T06:36:19Z</cp:lastPrinted>
  <dcterms:created xsi:type="dcterms:W3CDTF">2018-10-26T11:45:20Z</dcterms:created>
  <dcterms:modified xsi:type="dcterms:W3CDTF">2019-08-29T09:22:27Z</dcterms:modified>
  <cp:category/>
  <cp:version/>
  <cp:contentType/>
  <cp:contentStatus/>
</cp:coreProperties>
</file>