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ΠΕ06" sheetId="1" r:id="rId1"/>
  </sheets>
  <definedNames/>
  <calcPr fullCalcOnLoad="1"/>
</workbook>
</file>

<file path=xl/sharedStrings.xml><?xml version="1.0" encoding="utf-8"?>
<sst xmlns="http://schemas.openxmlformats.org/spreadsheetml/2006/main" count="226" uniqueCount="156">
  <si>
    <t>Α/Α</t>
  </si>
  <si>
    <t>ΒΑΪΑ</t>
  </si>
  <si>
    <t>ΒΑΣΙΛΕΙΟΣ</t>
  </si>
  <si>
    <t>ΠΕ06</t>
  </si>
  <si>
    <t>ΛΑΡΙΣΑΙΩΝ</t>
  </si>
  <si>
    <t>ΚΑΤΣΑΜΠΕΛΑΣ</t>
  </si>
  <si>
    <t>ΙΩΑΝΝΗΣ</t>
  </si>
  <si>
    <t>193969</t>
  </si>
  <si>
    <t>ΜΠΕΛΟΓΙΑ</t>
  </si>
  <si>
    <t>ΠΑΡΑΣΚΕΥΗ</t>
  </si>
  <si>
    <t>206015</t>
  </si>
  <si>
    <t>ΜΑΡΙΑ</t>
  </si>
  <si>
    <t>ΠΕΡΡΗ</t>
  </si>
  <si>
    <t>ΚΑΛΛΙΟΠΗ</t>
  </si>
  <si>
    <t>597552</t>
  </si>
  <si>
    <t>ΤΣΟΚΟΥ</t>
  </si>
  <si>
    <t>ΕΛΕΝΗ ΑΝΝΑ</t>
  </si>
  <si>
    <t>198766</t>
  </si>
  <si>
    <t>ΣΕΡΕΤΗ-ΓΚΟΥΝΗ</t>
  </si>
  <si>
    <t>ΦΑΝΗ</t>
  </si>
  <si>
    <t>207673</t>
  </si>
  <si>
    <t>ΧΡΥΣΟΠΟΥΛΟΥ</t>
  </si>
  <si>
    <t>ΜΑΚΡΙΝΑ</t>
  </si>
  <si>
    <t>214016</t>
  </si>
  <si>
    <t>ΓΕΡΜΑΝΗ</t>
  </si>
  <si>
    <t>ΔΕΣΠΟΙΝΑ</t>
  </si>
  <si>
    <t>186759</t>
  </si>
  <si>
    <t>ΠΑΠΑΛΑΖΑΡΟΥ</t>
  </si>
  <si>
    <t>219334</t>
  </si>
  <si>
    <t>ΜΑΚΡΙΔΟΥ</t>
  </si>
  <si>
    <t>219293</t>
  </si>
  <si>
    <t>ΑΔΑΜΟΠΟΥΛΟΥ</t>
  </si>
  <si>
    <t>ΣΤΥΛΙΑΝΗ</t>
  </si>
  <si>
    <t>597305</t>
  </si>
  <si>
    <t>ΚΙΛΕΛΕΡ</t>
  </si>
  <si>
    <t>ΚΩΣΤΑΡΕΛΟΥ</t>
  </si>
  <si>
    <t>ΕΥΘΑΛΙΑ</t>
  </si>
  <si>
    <t>612028</t>
  </si>
  <si>
    <t>ΚΑΡΑΓΙΑΝΝΗ</t>
  </si>
  <si>
    <t>ΕΛΕΥΘΕΡΙΑ</t>
  </si>
  <si>
    <t>612079</t>
  </si>
  <si>
    <t>ΚΑΡΑΛΑΡΙΩΤΟΥ</t>
  </si>
  <si>
    <t>615663</t>
  </si>
  <si>
    <t>ΣΤΑΜΑΤΟΠΟΥΛΟΥ</t>
  </si>
  <si>
    <t>ΑΔΑΜΑΝΤΙΑ</t>
  </si>
  <si>
    <t>615765</t>
  </si>
  <si>
    <t>ΣΤΥΛΟΥ</t>
  </si>
  <si>
    <t>ΦΩΤΕΙΝΙΤΣΑ</t>
  </si>
  <si>
    <t>612225</t>
  </si>
  <si>
    <t>ΚΟΥΛΕΝΤΙΑΝΟΥ</t>
  </si>
  <si>
    <t>ΚΩΝΣΤΑΝΤΙΝΑ</t>
  </si>
  <si>
    <t>213743</t>
  </si>
  <si>
    <t>ΠΟΛΥΞΕΝΗ</t>
  </si>
  <si>
    <t>ΚΑΨΑΛΗ</t>
  </si>
  <si>
    <t>ΔΗΜΗΤΡΑ</t>
  </si>
  <si>
    <t>213721</t>
  </si>
  <si>
    <t>ΓΚΡΙΛΛΑ</t>
  </si>
  <si>
    <t>219224</t>
  </si>
  <si>
    <t>ΚΩΣΤΗ</t>
  </si>
  <si>
    <t>615789</t>
  </si>
  <si>
    <t>ΑΝΕΣΤΗ</t>
  </si>
  <si>
    <t>ΑΝΝΑ</t>
  </si>
  <si>
    <t>213589</t>
  </si>
  <si>
    <t>ΜΑΡΑΓΚΟΥ</t>
  </si>
  <si>
    <t>224161</t>
  </si>
  <si>
    <t>ΑΡΓΥΡΟΠΟΥΛΟΥ</t>
  </si>
  <si>
    <t>612246</t>
  </si>
  <si>
    <t>ΤΥΡΝΑΒΟΥ</t>
  </si>
  <si>
    <t>ΜΠΑΓΚΟΥΪΑ</t>
  </si>
  <si>
    <t>ΟΛΥΜΠΙΑ</t>
  </si>
  <si>
    <t>210570</t>
  </si>
  <si>
    <t>ΚΟΝΤΑΞΗ</t>
  </si>
  <si>
    <t>ΜΑΡΓΑΡΙΤΑ</t>
  </si>
  <si>
    <t>210519</t>
  </si>
  <si>
    <t>ΙΩΑΝΝΑ</t>
  </si>
  <si>
    <t>ΝΤΟΥΜΑ</t>
  </si>
  <si>
    <t>612795</t>
  </si>
  <si>
    <t>ΛΟΥΚΟΡΟΥ</t>
  </si>
  <si>
    <t>219291</t>
  </si>
  <si>
    <t>ΛΕΙΒΑΔΙΤΟΥ</t>
  </si>
  <si>
    <t>612136</t>
  </si>
  <si>
    <t>ΕΠΩΝΥΜΟ</t>
  </si>
  <si>
    <t>ΟΝΟΜΑ</t>
  </si>
  <si>
    <t>Α.Μ.</t>
  </si>
  <si>
    <t>ΚΛΑΔΟΣ</t>
  </si>
  <si>
    <t>ΜΟΡΙΑ</t>
  </si>
  <si>
    <t>ΔΗΜΟΣ ΕΝΤΟΠΙΟΤΗΤΑΣ</t>
  </si>
  <si>
    <t>ΔΗΜΟΣ ΣΥΝΥΠΗΡΕΤΗΣΗΣ</t>
  </si>
  <si>
    <t>ΣΥΝΟΛΟ ΜΟΡΙΩΝ</t>
  </si>
  <si>
    <t>ΚΑΤΣΑΝΟΣ</t>
  </si>
  <si>
    <t>ΘΕΟΦΑΝΗΣ</t>
  </si>
  <si>
    <t xml:space="preserve">ΜΠΑΡΔΑ </t>
  </si>
  <si>
    <t>ΧΡΙΣΤΙΝΑ</t>
  </si>
  <si>
    <t>ΠΑΝΑΓΙΩΤΟΠΟΥΛΟΥ</t>
  </si>
  <si>
    <t>ΑΘΗΝΑ</t>
  </si>
  <si>
    <t xml:space="preserve">ΤΣΑΤΣΑΝΗ </t>
  </si>
  <si>
    <t>ΑΓΓΕΛΙΚΗ</t>
  </si>
  <si>
    <t>ΣΧΟΛΙΚΗ ΜΟΝΑΔΑ ΤΟΠΟΘΕΤΗΣΗΣ</t>
  </si>
  <si>
    <t>1η ΣΧΟΛΙΚΗ ΜΟΝΑΔΑ ΔΙΑΘΕΣΗΣ</t>
  </si>
  <si>
    <t>ΩΡΕΣ</t>
  </si>
  <si>
    <t>2η ΣΧΟΛΙΚΗ ΜΟΝΑΔΑ ΔΙΑΘΕΣΗΣ</t>
  </si>
  <si>
    <t>2ο ΔΣ ΛΑΡΙΣΑΣ</t>
  </si>
  <si>
    <t>3ο ΔΣ ΛΑΡΙΣΑΣ</t>
  </si>
  <si>
    <t>5ο ΔΣ ΛΑΡΙΣΑΣ</t>
  </si>
  <si>
    <t>36ο ΔΣ ΛΑΡΙΣΑΣ</t>
  </si>
  <si>
    <t>6ο ΔΣ ΛΑΡΙΣΑΣ</t>
  </si>
  <si>
    <t>7ο ΔΣ ΛΑΡΙΣΑΣ</t>
  </si>
  <si>
    <t>30ο ΔΣ ΛΑΡΙΣΑΣ</t>
  </si>
  <si>
    <t>9ο ΔΣ ΛΑΡΙΣΑΣ</t>
  </si>
  <si>
    <t>10ο ΔΣ ΛΑΡΙΣΑΣ</t>
  </si>
  <si>
    <t>39ο ΔΣ ΛΑΡΙΣΑΣ</t>
  </si>
  <si>
    <t>12ο ΔΣ ΛΑΡΙΣΑΣ</t>
  </si>
  <si>
    <t>14ο ΔΣ ΛΑΡΙΣΑΣ</t>
  </si>
  <si>
    <t>15ο ΔΣ ΛΑΡΙΣΑΣ</t>
  </si>
  <si>
    <t>43ο ΔΣ ΛΑΡΙΣΑΣ</t>
  </si>
  <si>
    <t>16ο ΔΣ ΛΑΡΙΣΑΣ</t>
  </si>
  <si>
    <t>32ο ΔΣ ΛΑΡΙΣΑΣ</t>
  </si>
  <si>
    <t>17ο ΔΣ ΛΑΡΙΣΑΣ</t>
  </si>
  <si>
    <t>18ο ΔΣ ΛΑΡΙΣΑΣ</t>
  </si>
  <si>
    <t>19ο ΔΣ ΛΑΡΙΣΑΣ</t>
  </si>
  <si>
    <t>24ο ΔΣ ΛΑΡΙΣΑΣ</t>
  </si>
  <si>
    <t>20ο ΔΣ ΛΑΡΙΣΑΣ</t>
  </si>
  <si>
    <t>21ο ΔΣ ΛΑΡΙΣΑΣ</t>
  </si>
  <si>
    <t>22ο ΔΣ ΛΑΡΙΣΑΣ</t>
  </si>
  <si>
    <t>23ο ΔΣ ΛΑΡΙΣΑΣ</t>
  </si>
  <si>
    <t>26ο ΔΣ ΛΑΡΙΣΑΣ</t>
  </si>
  <si>
    <t>27ο ΔΣ ΛΑΡΙΣΑΣ</t>
  </si>
  <si>
    <t>31ο ΔΣ ΛΑΡΙΣΑΣ</t>
  </si>
  <si>
    <t>42ο ΔΣ ΛΑΡΙΣΑΣ</t>
  </si>
  <si>
    <t>44ο ΔΣ ΛΑΡΙΣΑΣ</t>
  </si>
  <si>
    <t>1ο ΔΣ ΓΙΑΝΝΟΥΛΗΣ</t>
  </si>
  <si>
    <t>2ο ΔΣ ΓΙΑΝΝΟΥΛΗΣ</t>
  </si>
  <si>
    <t>3ο ΔΣ ΓΙΑΝΝΟΥΛΗΣ</t>
  </si>
  <si>
    <t>ΔΣ ΚΟΙΛΑΔΑΣ</t>
  </si>
  <si>
    <t>ΔΣ ΤΕΡΨΙΘΕΑΣ</t>
  </si>
  <si>
    <t>1ο ΔΣ ΦΑΛΑΝΗΣ</t>
  </si>
  <si>
    <t>ΔΣ ΑΝΑΒΡΑΣ</t>
  </si>
  <si>
    <t>ΔΣ ΒΛΑΧΟΓΙΑΝΝΙΟΥ</t>
  </si>
  <si>
    <t>ΔΣ ΕΥΑΓΓΕΛΙΣΜΟΥ</t>
  </si>
  <si>
    <t>ΔΣ ΓΛΑΥΚΗΣ</t>
  </si>
  <si>
    <t>ΔΣ ΚΙΛΕΛΕΡ</t>
  </si>
  <si>
    <t>ΔΣ ΜΕΛΙΣΣΟΧΩΡΙΟΥ</t>
  </si>
  <si>
    <t>ΔΣ ΟΜΟΡΦΟΧΩΡΙΟΥ</t>
  </si>
  <si>
    <t>2ο ΔΣ ΠΛΑΤΥΚΑΜΠΟΥ</t>
  </si>
  <si>
    <t xml:space="preserve">ΔΣ ΔΕΝΔΡΩΝ-ΠΛΑΤΑΝΟΥΛΙΩΝ </t>
  </si>
  <si>
    <t>1ο ΔΣ ΤΥΡΝΑΒΟΥ</t>
  </si>
  <si>
    <t>3ο ΔΣ ΤΥΡΝΑΒΟΥ</t>
  </si>
  <si>
    <t>4ο ΔΣ ΤΥΡΝΑΒΟΥ</t>
  </si>
  <si>
    <t>2ο ΔΣ ΦΑΡΣΑΛΩΝ</t>
  </si>
  <si>
    <t>4ο ΔΣ ΦΑΡΣΑΛΩΝ</t>
  </si>
  <si>
    <t>ΑΔΕΙΑ ΑΝΑΤΡΟΦΗΣ</t>
  </si>
  <si>
    <t>ΠΑΡΑΤΗΡΗΣΕΙΣ</t>
  </si>
  <si>
    <t>ΑΠΟΣΠΑΣΗ ΣΕ ΆΛΛΟ ΠΥΣΠΕ</t>
  </si>
  <si>
    <t>13ο ΔΣ ΛΑΡΙΣΑΣ</t>
  </si>
  <si>
    <t>ΠΡΑΞΗ 22η/27-7-2018</t>
  </si>
  <si>
    <t>ΤΟΠΟΘΕΤΗΣΗ ΕΚΠΑΙΔΕΥΤΙΚΩΝ ΚΛΑΔΟΥ ΠΕ06-ΑΓΓΛΙΚΗΣ ΓΛΩΣΣΑΣ ΠΟΥ ΒΡΙΣΚΟΝΤΑΙ ΣΤΗ ΔΙΑΘΕΣΗ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</si>
</sst>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8]General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3"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172" fontId="18" fillId="34" borderId="10" xfId="0" applyNumberFormat="1" applyFont="1" applyFill="1" applyBorder="1" applyAlignment="1">
      <alignment horizontal="center" vertical="center" wrapText="1"/>
    </xf>
    <xf numFmtId="172" fontId="18" fillId="33" borderId="10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right" vertical="center" wrapText="1"/>
    </xf>
    <xf numFmtId="0" fontId="19" fillId="33" borderId="12" xfId="0" applyFont="1" applyFill="1" applyBorder="1" applyAlignment="1">
      <alignment horizontal="right" vertical="center" wrapText="1"/>
    </xf>
    <xf numFmtId="0" fontId="19" fillId="33" borderId="13" xfId="0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A2" sqref="A2:Q2"/>
    </sheetView>
  </sheetViews>
  <sheetFormatPr defaultColWidth="9.140625" defaultRowHeight="12.75"/>
  <cols>
    <col min="1" max="1" width="5.28125" style="2" customWidth="1"/>
    <col min="2" max="2" width="20.00390625" style="2" customWidth="1"/>
    <col min="3" max="3" width="14.8515625" style="2" customWidth="1"/>
    <col min="4" max="4" width="8.7109375" style="2" customWidth="1"/>
    <col min="5" max="5" width="8.140625" style="2" customWidth="1"/>
    <col min="6" max="6" width="16.28125" style="2" customWidth="1"/>
    <col min="7" max="7" width="16.8515625" style="2" customWidth="1"/>
    <col min="8" max="8" width="6.00390625" style="2" customWidth="1"/>
    <col min="9" max="9" width="17.140625" style="2" customWidth="1"/>
    <col min="10" max="10" width="5.421875" style="2" customWidth="1"/>
    <col min="11" max="11" width="8.8515625" style="2" customWidth="1"/>
    <col min="12" max="12" width="14.8515625" style="2" customWidth="1"/>
    <col min="13" max="13" width="8.140625" style="2" customWidth="1"/>
    <col min="14" max="14" width="16.7109375" style="2" customWidth="1"/>
    <col min="15" max="15" width="8.421875" style="2" customWidth="1"/>
    <col min="16" max="16" width="10.421875" style="13" customWidth="1"/>
    <col min="17" max="17" width="15.28125" style="2" customWidth="1"/>
    <col min="18" max="16384" width="9.140625" style="2" customWidth="1"/>
  </cols>
  <sheetData>
    <row r="1" spans="1:17" ht="24" customHeight="1">
      <c r="A1" s="19" t="s">
        <v>154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7" ht="26.25" customHeight="1">
      <c r="A2" s="22" t="s">
        <v>155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3" customFormat="1" ht="68.25" customHeight="1">
      <c r="A3" s="6" t="s">
        <v>0</v>
      </c>
      <c r="B3" s="6" t="s">
        <v>81</v>
      </c>
      <c r="C3" s="6" t="s">
        <v>82</v>
      </c>
      <c r="D3" s="6" t="s">
        <v>83</v>
      </c>
      <c r="E3" s="6" t="s">
        <v>84</v>
      </c>
      <c r="F3" s="6" t="s">
        <v>97</v>
      </c>
      <c r="G3" s="6" t="s">
        <v>98</v>
      </c>
      <c r="H3" s="6" t="s">
        <v>99</v>
      </c>
      <c r="I3" s="6" t="s">
        <v>100</v>
      </c>
      <c r="J3" s="6" t="s">
        <v>99</v>
      </c>
      <c r="K3" s="6" t="s">
        <v>85</v>
      </c>
      <c r="L3" s="6" t="s">
        <v>86</v>
      </c>
      <c r="M3" s="6" t="s">
        <v>85</v>
      </c>
      <c r="N3" s="6" t="s">
        <v>87</v>
      </c>
      <c r="O3" s="6" t="s">
        <v>85</v>
      </c>
      <c r="P3" s="9" t="s">
        <v>88</v>
      </c>
      <c r="Q3" s="9" t="s">
        <v>151</v>
      </c>
    </row>
    <row r="4" spans="1:17" ht="39.75" customHeight="1">
      <c r="A4" s="4">
        <v>1</v>
      </c>
      <c r="B4" s="14" t="s">
        <v>31</v>
      </c>
      <c r="C4" s="1" t="s">
        <v>32</v>
      </c>
      <c r="D4" s="1" t="s">
        <v>33</v>
      </c>
      <c r="E4" s="1" t="s">
        <v>3</v>
      </c>
      <c r="F4" s="16" t="s">
        <v>103</v>
      </c>
      <c r="G4" s="16" t="s">
        <v>104</v>
      </c>
      <c r="H4" s="14">
        <v>6</v>
      </c>
      <c r="I4" s="16" t="s">
        <v>120</v>
      </c>
      <c r="J4" s="1">
        <v>6</v>
      </c>
      <c r="K4" s="4">
        <v>81.94</v>
      </c>
      <c r="L4" s="1" t="s">
        <v>4</v>
      </c>
      <c r="M4" s="4">
        <v>4</v>
      </c>
      <c r="N4" s="1"/>
      <c r="O4" s="4">
        <v>0</v>
      </c>
      <c r="P4" s="17">
        <f aca="true" t="shared" si="0" ref="P4:P31">SUM(K4+M4+O4)</f>
        <v>85.94</v>
      </c>
      <c r="Q4" s="5"/>
    </row>
    <row r="5" spans="1:17" ht="39.75" customHeight="1">
      <c r="A5" s="4">
        <v>2</v>
      </c>
      <c r="B5" s="14" t="s">
        <v>60</v>
      </c>
      <c r="C5" s="1" t="s">
        <v>61</v>
      </c>
      <c r="D5" s="1" t="s">
        <v>62</v>
      </c>
      <c r="E5" s="1" t="s">
        <v>3</v>
      </c>
      <c r="F5" s="5" t="s">
        <v>146</v>
      </c>
      <c r="G5" s="1"/>
      <c r="H5" s="1"/>
      <c r="I5" s="15"/>
      <c r="J5" s="1"/>
      <c r="K5" s="4">
        <v>71.96</v>
      </c>
      <c r="L5" s="1"/>
      <c r="M5" s="4">
        <v>0</v>
      </c>
      <c r="N5" s="1"/>
      <c r="O5" s="4">
        <v>0</v>
      </c>
      <c r="P5" s="17">
        <f t="shared" si="0"/>
        <v>71.96</v>
      </c>
      <c r="Q5" s="5"/>
    </row>
    <row r="6" spans="1:17" ht="39.75" customHeight="1">
      <c r="A6" s="4">
        <v>3</v>
      </c>
      <c r="B6" s="14" t="s">
        <v>65</v>
      </c>
      <c r="C6" s="1" t="s">
        <v>52</v>
      </c>
      <c r="D6" s="1" t="s">
        <v>66</v>
      </c>
      <c r="E6" s="1" t="s">
        <v>3</v>
      </c>
      <c r="F6" s="5" t="s">
        <v>144</v>
      </c>
      <c r="G6" s="16" t="s">
        <v>130</v>
      </c>
      <c r="H6" s="1">
        <v>8</v>
      </c>
      <c r="I6" s="1"/>
      <c r="J6" s="1"/>
      <c r="K6" s="4">
        <v>68.95</v>
      </c>
      <c r="L6" s="1" t="s">
        <v>67</v>
      </c>
      <c r="M6" s="4">
        <v>4</v>
      </c>
      <c r="N6" s="1"/>
      <c r="O6" s="4">
        <v>0</v>
      </c>
      <c r="P6" s="17">
        <f t="shared" si="0"/>
        <v>72.95</v>
      </c>
      <c r="Q6" s="5"/>
    </row>
    <row r="7" spans="1:17" ht="39.75" customHeight="1">
      <c r="A7" s="4">
        <v>4</v>
      </c>
      <c r="B7" s="16" t="s">
        <v>24</v>
      </c>
      <c r="C7" s="1" t="s">
        <v>25</v>
      </c>
      <c r="D7" s="1" t="s">
        <v>26</v>
      </c>
      <c r="E7" s="1" t="s">
        <v>3</v>
      </c>
      <c r="F7" s="16" t="s">
        <v>121</v>
      </c>
      <c r="G7" s="16" t="s">
        <v>106</v>
      </c>
      <c r="H7" s="14">
        <v>6</v>
      </c>
      <c r="I7" s="16" t="s">
        <v>107</v>
      </c>
      <c r="J7" s="1">
        <v>8</v>
      </c>
      <c r="K7" s="4">
        <v>86.11</v>
      </c>
      <c r="L7" s="1" t="s">
        <v>4</v>
      </c>
      <c r="M7" s="4">
        <v>4</v>
      </c>
      <c r="N7" s="1"/>
      <c r="O7" s="4">
        <v>0</v>
      </c>
      <c r="P7" s="17">
        <f t="shared" si="0"/>
        <v>90.11</v>
      </c>
      <c r="Q7" s="5"/>
    </row>
    <row r="8" spans="1:17" ht="39.75" customHeight="1">
      <c r="A8" s="4">
        <v>5</v>
      </c>
      <c r="B8" s="14" t="s">
        <v>56</v>
      </c>
      <c r="C8" s="1" t="s">
        <v>50</v>
      </c>
      <c r="D8" s="1" t="s">
        <v>57</v>
      </c>
      <c r="E8" s="1" t="s">
        <v>3</v>
      </c>
      <c r="F8" s="5" t="s">
        <v>131</v>
      </c>
      <c r="G8" s="5" t="s">
        <v>132</v>
      </c>
      <c r="H8" s="1">
        <v>2</v>
      </c>
      <c r="I8" s="5" t="s">
        <v>135</v>
      </c>
      <c r="J8" s="1">
        <v>7</v>
      </c>
      <c r="K8" s="4">
        <v>72.39</v>
      </c>
      <c r="L8" s="1" t="s">
        <v>4</v>
      </c>
      <c r="M8" s="4">
        <v>4</v>
      </c>
      <c r="N8" s="1"/>
      <c r="O8" s="4">
        <v>0</v>
      </c>
      <c r="P8" s="17">
        <f t="shared" si="0"/>
        <v>76.39</v>
      </c>
      <c r="Q8" s="5"/>
    </row>
    <row r="9" spans="1:17" ht="39.75" customHeight="1">
      <c r="A9" s="4">
        <v>6</v>
      </c>
      <c r="B9" s="14" t="s">
        <v>38</v>
      </c>
      <c r="C9" s="1" t="s">
        <v>39</v>
      </c>
      <c r="D9" s="1" t="s">
        <v>40</v>
      </c>
      <c r="E9" s="1" t="s">
        <v>3</v>
      </c>
      <c r="F9" s="5" t="s">
        <v>112</v>
      </c>
      <c r="G9" s="5" t="s">
        <v>122</v>
      </c>
      <c r="H9" s="1">
        <v>8</v>
      </c>
      <c r="I9" s="16" t="s">
        <v>116</v>
      </c>
      <c r="J9" s="1">
        <v>3</v>
      </c>
      <c r="K9" s="4">
        <v>78.42</v>
      </c>
      <c r="L9" s="1" t="s">
        <v>4</v>
      </c>
      <c r="M9" s="4">
        <v>4</v>
      </c>
      <c r="N9" s="1"/>
      <c r="O9" s="4">
        <v>0</v>
      </c>
      <c r="P9" s="17">
        <f t="shared" si="0"/>
        <v>82.42</v>
      </c>
      <c r="Q9" s="5"/>
    </row>
    <row r="10" spans="1:17" ht="39.75" customHeight="1">
      <c r="A10" s="4">
        <v>7</v>
      </c>
      <c r="B10" s="14" t="s">
        <v>41</v>
      </c>
      <c r="C10" s="1" t="s">
        <v>36</v>
      </c>
      <c r="D10" s="1" t="s">
        <v>42</v>
      </c>
      <c r="E10" s="1" t="s">
        <v>3</v>
      </c>
      <c r="F10" s="5" t="s">
        <v>141</v>
      </c>
      <c r="G10" s="5" t="s">
        <v>143</v>
      </c>
      <c r="H10" s="1">
        <v>8</v>
      </c>
      <c r="I10" s="1"/>
      <c r="J10" s="1"/>
      <c r="K10" s="4">
        <v>77.32</v>
      </c>
      <c r="L10" s="1" t="s">
        <v>34</v>
      </c>
      <c r="M10" s="4">
        <v>4</v>
      </c>
      <c r="N10" s="1"/>
      <c r="O10" s="4">
        <v>0</v>
      </c>
      <c r="P10" s="17">
        <f t="shared" si="0"/>
        <v>81.32</v>
      </c>
      <c r="Q10" s="5"/>
    </row>
    <row r="11" spans="1:17" ht="39.75" customHeight="1">
      <c r="A11" s="4">
        <v>8</v>
      </c>
      <c r="B11" s="14" t="s">
        <v>5</v>
      </c>
      <c r="C11" s="1" t="s">
        <v>6</v>
      </c>
      <c r="D11" s="1" t="s">
        <v>7</v>
      </c>
      <c r="E11" s="1" t="s">
        <v>3</v>
      </c>
      <c r="F11" s="5" t="s">
        <v>126</v>
      </c>
      <c r="G11" s="1"/>
      <c r="H11" s="1"/>
      <c r="I11" s="1"/>
      <c r="J11" s="1"/>
      <c r="K11" s="4">
        <v>109.17</v>
      </c>
      <c r="L11" s="1" t="s">
        <v>4</v>
      </c>
      <c r="M11" s="4">
        <v>4</v>
      </c>
      <c r="N11" s="1"/>
      <c r="O11" s="4">
        <v>0</v>
      </c>
      <c r="P11" s="17">
        <f t="shared" si="0"/>
        <v>113.17</v>
      </c>
      <c r="Q11" s="5"/>
    </row>
    <row r="12" spans="1:17" ht="39.75" customHeight="1">
      <c r="A12" s="4">
        <v>9</v>
      </c>
      <c r="B12" s="16" t="s">
        <v>89</v>
      </c>
      <c r="C12" s="5" t="s">
        <v>90</v>
      </c>
      <c r="D12" s="11">
        <v>219258</v>
      </c>
      <c r="E12" s="1" t="s">
        <v>3</v>
      </c>
      <c r="F12" s="5" t="s">
        <v>117</v>
      </c>
      <c r="G12" s="16" t="s">
        <v>129</v>
      </c>
      <c r="H12" s="1">
        <v>4</v>
      </c>
      <c r="I12" s="1" t="s">
        <v>153</v>
      </c>
      <c r="J12" s="1">
        <v>4</v>
      </c>
      <c r="K12" s="5">
        <v>73.45</v>
      </c>
      <c r="L12" s="1" t="s">
        <v>4</v>
      </c>
      <c r="M12" s="4">
        <v>4</v>
      </c>
      <c r="N12" s="1" t="s">
        <v>4</v>
      </c>
      <c r="O12" s="4">
        <v>4</v>
      </c>
      <c r="P12" s="16">
        <f t="shared" si="0"/>
        <v>81.45</v>
      </c>
      <c r="Q12" s="5"/>
    </row>
    <row r="13" spans="1:17" ht="39.75" customHeight="1">
      <c r="A13" s="4">
        <v>10</v>
      </c>
      <c r="B13" s="7" t="s">
        <v>53</v>
      </c>
      <c r="C13" s="7" t="s">
        <v>54</v>
      </c>
      <c r="D13" s="7" t="s">
        <v>55</v>
      </c>
      <c r="E13" s="7" t="s">
        <v>3</v>
      </c>
      <c r="F13" s="10" t="s">
        <v>128</v>
      </c>
      <c r="G13" s="7"/>
      <c r="H13" s="7"/>
      <c r="I13" s="7"/>
      <c r="J13" s="7"/>
      <c r="K13" s="8"/>
      <c r="L13" s="7"/>
      <c r="M13" s="8"/>
      <c r="N13" s="7"/>
      <c r="O13" s="8"/>
      <c r="P13" s="18"/>
      <c r="Q13" s="10" t="s">
        <v>152</v>
      </c>
    </row>
    <row r="14" spans="1:17" ht="39.75" customHeight="1">
      <c r="A14" s="4">
        <v>11</v>
      </c>
      <c r="B14" s="14" t="s">
        <v>71</v>
      </c>
      <c r="C14" s="1" t="s">
        <v>72</v>
      </c>
      <c r="D14" s="1" t="s">
        <v>73</v>
      </c>
      <c r="E14" s="1" t="s">
        <v>3</v>
      </c>
      <c r="F14" s="5" t="s">
        <v>133</v>
      </c>
      <c r="G14" s="5" t="s">
        <v>142</v>
      </c>
      <c r="H14" s="1">
        <v>8</v>
      </c>
      <c r="I14" s="14"/>
      <c r="J14" s="1"/>
      <c r="K14" s="4">
        <v>68.01</v>
      </c>
      <c r="L14" s="1" t="s">
        <v>4</v>
      </c>
      <c r="M14" s="4">
        <v>4</v>
      </c>
      <c r="N14" s="1"/>
      <c r="O14" s="4">
        <v>0</v>
      </c>
      <c r="P14" s="17">
        <f t="shared" si="0"/>
        <v>72.01</v>
      </c>
      <c r="Q14" s="5"/>
    </row>
    <row r="15" spans="1:17" ht="39.75" customHeight="1">
      <c r="A15" s="4">
        <v>12</v>
      </c>
      <c r="B15" s="14" t="s">
        <v>49</v>
      </c>
      <c r="C15" s="1" t="s">
        <v>50</v>
      </c>
      <c r="D15" s="1" t="s">
        <v>51</v>
      </c>
      <c r="E15" s="1" t="s">
        <v>3</v>
      </c>
      <c r="F15" s="5" t="s">
        <v>128</v>
      </c>
      <c r="G15" s="5" t="s">
        <v>118</v>
      </c>
      <c r="H15" s="1">
        <v>8</v>
      </c>
      <c r="I15" s="15"/>
      <c r="J15" s="1"/>
      <c r="K15" s="4">
        <v>75.9</v>
      </c>
      <c r="L15" s="1" t="s">
        <v>4</v>
      </c>
      <c r="M15" s="4">
        <v>4</v>
      </c>
      <c r="N15" s="1" t="s">
        <v>4</v>
      </c>
      <c r="O15" s="4">
        <v>4</v>
      </c>
      <c r="P15" s="17">
        <f t="shared" si="0"/>
        <v>83.9</v>
      </c>
      <c r="Q15" s="5"/>
    </row>
    <row r="16" spans="1:17" ht="39.75" customHeight="1">
      <c r="A16" s="4">
        <v>13</v>
      </c>
      <c r="B16" s="7" t="s">
        <v>35</v>
      </c>
      <c r="C16" s="7" t="s">
        <v>36</v>
      </c>
      <c r="D16" s="7" t="s">
        <v>37</v>
      </c>
      <c r="E16" s="7" t="s">
        <v>3</v>
      </c>
      <c r="F16" s="7" t="s">
        <v>135</v>
      </c>
      <c r="G16" s="7"/>
      <c r="H16" s="7"/>
      <c r="I16" s="7"/>
      <c r="J16" s="7"/>
      <c r="K16" s="8"/>
      <c r="L16" s="7"/>
      <c r="M16" s="8"/>
      <c r="N16" s="7"/>
      <c r="O16" s="8"/>
      <c r="P16" s="18"/>
      <c r="Q16" s="10" t="s">
        <v>150</v>
      </c>
    </row>
    <row r="17" spans="1:17" ht="39.75" customHeight="1">
      <c r="A17" s="4">
        <v>14</v>
      </c>
      <c r="B17" s="14" t="s">
        <v>58</v>
      </c>
      <c r="C17" s="1" t="s">
        <v>25</v>
      </c>
      <c r="D17" s="1" t="s">
        <v>59</v>
      </c>
      <c r="E17" s="1" t="s">
        <v>3</v>
      </c>
      <c r="F17" s="5" t="s">
        <v>148</v>
      </c>
      <c r="G17" s="1"/>
      <c r="H17" s="1"/>
      <c r="I17" s="1"/>
      <c r="J17" s="1"/>
      <c r="K17" s="4">
        <v>72.31</v>
      </c>
      <c r="L17" s="1"/>
      <c r="M17" s="4">
        <v>0</v>
      </c>
      <c r="N17" s="1"/>
      <c r="O17" s="4">
        <v>0</v>
      </c>
      <c r="P17" s="17">
        <f t="shared" si="0"/>
        <v>72.31</v>
      </c>
      <c r="Q17" s="5"/>
    </row>
    <row r="18" spans="1:17" ht="39.75" customHeight="1">
      <c r="A18" s="4">
        <v>15</v>
      </c>
      <c r="B18" s="14" t="s">
        <v>79</v>
      </c>
      <c r="C18" s="14" t="s">
        <v>74</v>
      </c>
      <c r="D18" s="1" t="s">
        <v>80</v>
      </c>
      <c r="E18" s="1" t="s">
        <v>3</v>
      </c>
      <c r="F18" s="5" t="s">
        <v>138</v>
      </c>
      <c r="G18" s="5" t="s">
        <v>140</v>
      </c>
      <c r="H18" s="1">
        <v>8</v>
      </c>
      <c r="I18" s="1"/>
      <c r="J18" s="1"/>
      <c r="K18" s="4">
        <v>62.95</v>
      </c>
      <c r="L18" s="1"/>
      <c r="M18" s="4">
        <v>0</v>
      </c>
      <c r="N18" s="1"/>
      <c r="O18" s="4">
        <v>0</v>
      </c>
      <c r="P18" s="17">
        <f t="shared" si="0"/>
        <v>62.95</v>
      </c>
      <c r="Q18" s="5"/>
    </row>
    <row r="19" spans="1:17" ht="39.75" customHeight="1">
      <c r="A19" s="4">
        <v>16</v>
      </c>
      <c r="B19" s="14" t="s">
        <v>77</v>
      </c>
      <c r="C19" s="1" t="s">
        <v>50</v>
      </c>
      <c r="D19" s="1" t="s">
        <v>78</v>
      </c>
      <c r="E19" s="1" t="s">
        <v>3</v>
      </c>
      <c r="F19" s="5" t="s">
        <v>149</v>
      </c>
      <c r="G19" s="1"/>
      <c r="H19" s="1"/>
      <c r="I19" s="1"/>
      <c r="J19" s="1"/>
      <c r="K19" s="4">
        <v>64.1</v>
      </c>
      <c r="L19" s="1"/>
      <c r="M19" s="4">
        <v>0</v>
      </c>
      <c r="N19" s="1"/>
      <c r="O19" s="4">
        <v>0</v>
      </c>
      <c r="P19" s="17">
        <f t="shared" si="0"/>
        <v>64.1</v>
      </c>
      <c r="Q19" s="5"/>
    </row>
    <row r="20" spans="1:17" ht="39.75" customHeight="1">
      <c r="A20" s="4">
        <v>17</v>
      </c>
      <c r="B20" s="14" t="s">
        <v>29</v>
      </c>
      <c r="C20" s="1" t="s">
        <v>11</v>
      </c>
      <c r="D20" s="1" t="s">
        <v>30</v>
      </c>
      <c r="E20" s="1" t="s">
        <v>3</v>
      </c>
      <c r="F20" s="5" t="s">
        <v>129</v>
      </c>
      <c r="G20" s="16" t="s">
        <v>115</v>
      </c>
      <c r="H20" s="1">
        <v>10</v>
      </c>
      <c r="I20" s="1"/>
      <c r="J20" s="1"/>
      <c r="K20" s="4">
        <v>85.73</v>
      </c>
      <c r="L20" s="1" t="s">
        <v>4</v>
      </c>
      <c r="M20" s="4">
        <v>4</v>
      </c>
      <c r="N20" s="1" t="s">
        <v>4</v>
      </c>
      <c r="O20" s="4">
        <v>4</v>
      </c>
      <c r="P20" s="17">
        <f t="shared" si="0"/>
        <v>93.73</v>
      </c>
      <c r="Q20" s="5"/>
    </row>
    <row r="21" spans="1:17" ht="39.75" customHeight="1">
      <c r="A21" s="4">
        <v>18</v>
      </c>
      <c r="B21" s="14" t="s">
        <v>63</v>
      </c>
      <c r="C21" s="1" t="s">
        <v>1</v>
      </c>
      <c r="D21" s="1" t="s">
        <v>64</v>
      </c>
      <c r="E21" s="1" t="s">
        <v>3</v>
      </c>
      <c r="F21" s="5" t="s">
        <v>145</v>
      </c>
      <c r="G21" s="1"/>
      <c r="H21" s="1"/>
      <c r="I21" s="1"/>
      <c r="J21" s="1"/>
      <c r="K21" s="4">
        <v>70.71</v>
      </c>
      <c r="L21" s="1"/>
      <c r="M21" s="4">
        <v>0</v>
      </c>
      <c r="N21" s="1"/>
      <c r="O21" s="4">
        <v>0</v>
      </c>
      <c r="P21" s="17">
        <f t="shared" si="0"/>
        <v>70.71</v>
      </c>
      <c r="Q21" s="5"/>
    </row>
    <row r="22" spans="1:17" ht="39.75" customHeight="1">
      <c r="A22" s="4">
        <v>19</v>
      </c>
      <c r="B22" s="14" t="s">
        <v>68</v>
      </c>
      <c r="C22" s="1" t="s">
        <v>69</v>
      </c>
      <c r="D22" s="1" t="s">
        <v>70</v>
      </c>
      <c r="E22" s="1" t="s">
        <v>3</v>
      </c>
      <c r="F22" s="16" t="s">
        <v>135</v>
      </c>
      <c r="G22" s="5" t="s">
        <v>139</v>
      </c>
      <c r="H22" s="1">
        <v>10</v>
      </c>
      <c r="I22" s="5" t="s">
        <v>134</v>
      </c>
      <c r="J22" s="1">
        <v>3</v>
      </c>
      <c r="K22" s="4">
        <v>68.46</v>
      </c>
      <c r="L22" s="1" t="s">
        <v>4</v>
      </c>
      <c r="M22" s="4">
        <v>4</v>
      </c>
      <c r="N22" s="1"/>
      <c r="O22" s="4">
        <v>0</v>
      </c>
      <c r="P22" s="17">
        <f t="shared" si="0"/>
        <v>72.46</v>
      </c>
      <c r="Q22" s="5"/>
    </row>
    <row r="23" spans="1:17" ht="39.75" customHeight="1">
      <c r="A23" s="4">
        <v>20</v>
      </c>
      <c r="B23" s="16" t="s">
        <v>91</v>
      </c>
      <c r="C23" s="5" t="s">
        <v>92</v>
      </c>
      <c r="D23" s="11">
        <v>213823</v>
      </c>
      <c r="E23" s="1" t="s">
        <v>3</v>
      </c>
      <c r="F23" s="5" t="s">
        <v>147</v>
      </c>
      <c r="G23" s="1"/>
      <c r="H23" s="1"/>
      <c r="I23" s="1"/>
      <c r="J23" s="1"/>
      <c r="K23" s="5">
        <v>70.96</v>
      </c>
      <c r="L23" s="1"/>
      <c r="M23" s="4">
        <v>0</v>
      </c>
      <c r="N23" s="5"/>
      <c r="O23" s="5">
        <v>0</v>
      </c>
      <c r="P23" s="16">
        <f t="shared" si="0"/>
        <v>70.96</v>
      </c>
      <c r="Q23" s="5"/>
    </row>
    <row r="24" spans="1:17" ht="39.75" customHeight="1">
      <c r="A24" s="4">
        <v>21</v>
      </c>
      <c r="B24" s="14" t="s">
        <v>8</v>
      </c>
      <c r="C24" s="1" t="s">
        <v>9</v>
      </c>
      <c r="D24" s="1" t="s">
        <v>10</v>
      </c>
      <c r="E24" s="1" t="s">
        <v>3</v>
      </c>
      <c r="F24" s="5" t="s">
        <v>110</v>
      </c>
      <c r="G24" s="5" t="s">
        <v>102</v>
      </c>
      <c r="H24" s="1">
        <v>9</v>
      </c>
      <c r="I24" s="5"/>
      <c r="J24" s="1"/>
      <c r="K24" s="4">
        <v>107.58</v>
      </c>
      <c r="L24" s="1" t="s">
        <v>4</v>
      </c>
      <c r="M24" s="4">
        <v>4</v>
      </c>
      <c r="N24" s="1"/>
      <c r="O24" s="4">
        <v>0</v>
      </c>
      <c r="P24" s="17">
        <f t="shared" si="0"/>
        <v>111.58</v>
      </c>
      <c r="Q24" s="5"/>
    </row>
    <row r="25" spans="1:17" ht="39.75" customHeight="1">
      <c r="A25" s="4">
        <v>22</v>
      </c>
      <c r="B25" s="14" t="s">
        <v>75</v>
      </c>
      <c r="C25" s="1" t="s">
        <v>9</v>
      </c>
      <c r="D25" s="1" t="s">
        <v>76</v>
      </c>
      <c r="E25" s="1" t="s">
        <v>3</v>
      </c>
      <c r="F25" s="5" t="s">
        <v>137</v>
      </c>
      <c r="G25" s="5" t="s">
        <v>136</v>
      </c>
      <c r="H25" s="1">
        <v>8</v>
      </c>
      <c r="I25" s="1"/>
      <c r="J25" s="1"/>
      <c r="K25" s="4">
        <v>64.72</v>
      </c>
      <c r="L25" s="1"/>
      <c r="M25" s="4">
        <v>0</v>
      </c>
      <c r="N25" s="1"/>
      <c r="O25" s="4">
        <v>0</v>
      </c>
      <c r="P25" s="17">
        <f t="shared" si="0"/>
        <v>64.72</v>
      </c>
      <c r="Q25" s="5"/>
    </row>
    <row r="26" spans="1:17" ht="39.75" customHeight="1">
      <c r="A26" s="4">
        <v>23</v>
      </c>
      <c r="B26" s="16" t="s">
        <v>93</v>
      </c>
      <c r="C26" s="5" t="s">
        <v>94</v>
      </c>
      <c r="D26" s="11">
        <v>181158</v>
      </c>
      <c r="E26" s="1" t="s">
        <v>3</v>
      </c>
      <c r="F26" s="16" t="s">
        <v>119</v>
      </c>
      <c r="G26" s="1"/>
      <c r="H26" s="1"/>
      <c r="I26" s="1"/>
      <c r="J26" s="1"/>
      <c r="K26" s="5">
        <v>83.15</v>
      </c>
      <c r="L26" s="1" t="s">
        <v>4</v>
      </c>
      <c r="M26" s="4">
        <v>4</v>
      </c>
      <c r="N26" s="5"/>
      <c r="O26" s="5">
        <v>0</v>
      </c>
      <c r="P26" s="16">
        <f t="shared" si="0"/>
        <v>87.15</v>
      </c>
      <c r="Q26" s="5"/>
    </row>
    <row r="27" spans="1:17" ht="39.75" customHeight="1">
      <c r="A27" s="4">
        <v>24</v>
      </c>
      <c r="B27" s="14" t="s">
        <v>27</v>
      </c>
      <c r="C27" s="1" t="s">
        <v>2</v>
      </c>
      <c r="D27" s="1" t="s">
        <v>28</v>
      </c>
      <c r="E27" s="1" t="s">
        <v>3</v>
      </c>
      <c r="F27" s="5" t="s">
        <v>101</v>
      </c>
      <c r="G27" s="16" t="s">
        <v>119</v>
      </c>
      <c r="H27" s="1">
        <v>9</v>
      </c>
      <c r="I27" s="1"/>
      <c r="J27" s="1"/>
      <c r="K27" s="4">
        <v>89.41</v>
      </c>
      <c r="L27" s="1" t="s">
        <v>4</v>
      </c>
      <c r="M27" s="4">
        <v>4</v>
      </c>
      <c r="N27" s="1" t="s">
        <v>4</v>
      </c>
      <c r="O27" s="4">
        <v>4</v>
      </c>
      <c r="P27" s="17">
        <f t="shared" si="0"/>
        <v>97.41</v>
      </c>
      <c r="Q27" s="5"/>
    </row>
    <row r="28" spans="1:17" ht="39.75" customHeight="1">
      <c r="A28" s="4">
        <v>25</v>
      </c>
      <c r="B28" s="14" t="s">
        <v>12</v>
      </c>
      <c r="C28" s="1" t="s">
        <v>13</v>
      </c>
      <c r="D28" s="1" t="s">
        <v>14</v>
      </c>
      <c r="E28" s="1" t="s">
        <v>3</v>
      </c>
      <c r="F28" s="5" t="s">
        <v>125</v>
      </c>
      <c r="G28" s="1"/>
      <c r="H28" s="1"/>
      <c r="I28" s="1"/>
      <c r="J28" s="1"/>
      <c r="K28" s="4">
        <v>101.38</v>
      </c>
      <c r="L28" s="1" t="s">
        <v>4</v>
      </c>
      <c r="M28" s="4">
        <v>4</v>
      </c>
      <c r="N28" s="1" t="s">
        <v>4</v>
      </c>
      <c r="O28" s="4">
        <v>4</v>
      </c>
      <c r="P28" s="17">
        <f t="shared" si="0"/>
        <v>109.38</v>
      </c>
      <c r="Q28" s="5"/>
    </row>
    <row r="29" spans="1:17" ht="39.75" customHeight="1">
      <c r="A29" s="4">
        <v>26</v>
      </c>
      <c r="B29" s="14" t="s">
        <v>18</v>
      </c>
      <c r="C29" s="1" t="s">
        <v>19</v>
      </c>
      <c r="D29" s="1" t="s">
        <v>20</v>
      </c>
      <c r="E29" s="1" t="s">
        <v>3</v>
      </c>
      <c r="F29" s="5" t="s">
        <v>123</v>
      </c>
      <c r="G29" s="1"/>
      <c r="H29" s="1"/>
      <c r="I29" s="1"/>
      <c r="J29" s="1"/>
      <c r="K29" s="4">
        <v>95.95</v>
      </c>
      <c r="L29" s="1" t="s">
        <v>4</v>
      </c>
      <c r="M29" s="4">
        <v>4</v>
      </c>
      <c r="N29" s="1"/>
      <c r="O29" s="4">
        <v>0</v>
      </c>
      <c r="P29" s="17">
        <f t="shared" si="0"/>
        <v>99.95</v>
      </c>
      <c r="Q29" s="5"/>
    </row>
    <row r="30" spans="1:17" ht="39.75" customHeight="1">
      <c r="A30" s="4">
        <v>27</v>
      </c>
      <c r="B30" s="14" t="s">
        <v>43</v>
      </c>
      <c r="C30" s="1" t="s">
        <v>44</v>
      </c>
      <c r="D30" s="1" t="s">
        <v>45</v>
      </c>
      <c r="E30" s="1" t="s">
        <v>3</v>
      </c>
      <c r="F30" s="5" t="s">
        <v>109</v>
      </c>
      <c r="G30" s="16" t="s">
        <v>113</v>
      </c>
      <c r="H30" s="14">
        <v>8</v>
      </c>
      <c r="I30" s="16" t="s">
        <v>114</v>
      </c>
      <c r="J30" s="1">
        <v>7</v>
      </c>
      <c r="K30" s="4">
        <v>76.83</v>
      </c>
      <c r="L30" s="1" t="s">
        <v>4</v>
      </c>
      <c r="M30" s="4">
        <v>4</v>
      </c>
      <c r="N30" s="1" t="s">
        <v>4</v>
      </c>
      <c r="O30" s="4">
        <v>4</v>
      </c>
      <c r="P30" s="17">
        <f t="shared" si="0"/>
        <v>84.83</v>
      </c>
      <c r="Q30" s="5"/>
    </row>
    <row r="31" spans="1:17" ht="39.75" customHeight="1">
      <c r="A31" s="4">
        <v>28</v>
      </c>
      <c r="B31" s="14" t="s">
        <v>46</v>
      </c>
      <c r="C31" s="1" t="s">
        <v>47</v>
      </c>
      <c r="D31" s="1" t="s">
        <v>48</v>
      </c>
      <c r="E31" s="1" t="s">
        <v>3</v>
      </c>
      <c r="F31" s="5" t="s">
        <v>124</v>
      </c>
      <c r="G31" s="5" t="s">
        <v>111</v>
      </c>
      <c r="H31" s="1">
        <v>7</v>
      </c>
      <c r="I31" s="5"/>
      <c r="J31" s="1"/>
      <c r="K31" s="4">
        <v>76.55</v>
      </c>
      <c r="L31" s="1" t="s">
        <v>4</v>
      </c>
      <c r="M31" s="4">
        <v>4</v>
      </c>
      <c r="N31" s="1" t="s">
        <v>4</v>
      </c>
      <c r="O31" s="4">
        <v>4</v>
      </c>
      <c r="P31" s="17">
        <f t="shared" si="0"/>
        <v>84.55</v>
      </c>
      <c r="Q31" s="5"/>
    </row>
    <row r="32" spans="1:17" ht="39.75" customHeight="1">
      <c r="A32" s="4">
        <v>29</v>
      </c>
      <c r="B32" s="10" t="s">
        <v>95</v>
      </c>
      <c r="C32" s="10" t="s">
        <v>96</v>
      </c>
      <c r="D32" s="12">
        <v>612231</v>
      </c>
      <c r="E32" s="7" t="s">
        <v>3</v>
      </c>
      <c r="F32" s="7" t="s">
        <v>148</v>
      </c>
      <c r="G32" s="7"/>
      <c r="H32" s="7"/>
      <c r="I32" s="7"/>
      <c r="J32" s="7"/>
      <c r="K32" s="10"/>
      <c r="L32" s="10"/>
      <c r="M32" s="10"/>
      <c r="N32" s="10"/>
      <c r="O32" s="10"/>
      <c r="P32" s="10"/>
      <c r="Q32" s="10" t="s">
        <v>152</v>
      </c>
    </row>
    <row r="33" spans="1:17" ht="39.75" customHeight="1">
      <c r="A33" s="4">
        <v>30</v>
      </c>
      <c r="B33" s="14" t="s">
        <v>15</v>
      </c>
      <c r="C33" s="1" t="s">
        <v>16</v>
      </c>
      <c r="D33" s="1" t="s">
        <v>17</v>
      </c>
      <c r="E33" s="1" t="s">
        <v>3</v>
      </c>
      <c r="F33" s="5" t="s">
        <v>108</v>
      </c>
      <c r="G33" s="1"/>
      <c r="H33" s="1"/>
      <c r="I33" s="1"/>
      <c r="J33" s="1"/>
      <c r="K33" s="4">
        <v>98.53</v>
      </c>
      <c r="L33" s="1" t="s">
        <v>4</v>
      </c>
      <c r="M33" s="4">
        <v>4</v>
      </c>
      <c r="N33" s="1"/>
      <c r="O33" s="4">
        <v>0</v>
      </c>
      <c r="P33" s="17">
        <f>SUM(K33+M33+O33)</f>
        <v>102.53</v>
      </c>
      <c r="Q33" s="5"/>
    </row>
    <row r="34" spans="1:17" ht="39.75" customHeight="1">
      <c r="A34" s="4">
        <v>31</v>
      </c>
      <c r="B34" s="14" t="s">
        <v>21</v>
      </c>
      <c r="C34" s="1" t="s">
        <v>22</v>
      </c>
      <c r="D34" s="1" t="s">
        <v>23</v>
      </c>
      <c r="E34" s="1" t="s">
        <v>3</v>
      </c>
      <c r="F34" s="5" t="s">
        <v>127</v>
      </c>
      <c r="G34" s="16" t="s">
        <v>105</v>
      </c>
      <c r="H34" s="1">
        <v>14</v>
      </c>
      <c r="I34" s="1"/>
      <c r="J34" s="1"/>
      <c r="K34" s="4">
        <v>95.49</v>
      </c>
      <c r="L34" s="1" t="s">
        <v>4</v>
      </c>
      <c r="M34" s="4">
        <v>4</v>
      </c>
      <c r="N34" s="1"/>
      <c r="O34" s="4">
        <v>0</v>
      </c>
      <c r="P34" s="17">
        <f>SUM(K34+M34+O34)</f>
        <v>99.49</v>
      </c>
      <c r="Q34" s="5"/>
    </row>
  </sheetData>
  <sheetProtection/>
  <mergeCells count="2">
    <mergeCell ref="A1:Q1"/>
    <mergeCell ref="A2:Q2"/>
  </mergeCells>
  <printOptions/>
  <pageMargins left="0.7086614173228347" right="0.17" top="0.34" bottom="0.3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2018-07-28T15:22:07Z</cp:lastPrinted>
  <dcterms:modified xsi:type="dcterms:W3CDTF">2018-07-28T15:41:29Z</dcterms:modified>
  <cp:category/>
  <cp:version/>
  <cp:contentType/>
  <cp:contentStatus/>
</cp:coreProperties>
</file>