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Αυτό_το_βιβλίο_εργασίας" hidePivotFieldList="1"/>
  <bookViews>
    <workbookView xWindow="330" yWindow="285" windowWidth="15600" windowHeight="9735" tabRatio="739" firstSheet="2" activeTab="2"/>
  </bookViews>
  <sheets>
    <sheet name="A1-ΠΙΝΑΚΑΣ  " sheetId="15" state="hidden" r:id="rId1"/>
    <sheet name="A2 ΠΙΝΑΚΑΣ" sheetId="16" state="hidden" r:id="rId2"/>
    <sheet name="ΠΕ70" sheetId="27" r:id="rId3"/>
    <sheet name="Φύλλο1" sheetId="20" state="hidden" r:id="rId4"/>
  </sheets>
  <definedNames>
    <definedName name="_xlnm._FilterDatabase" localSheetId="2" hidden="1">ΠΕ70!$A$3:$N$3</definedName>
    <definedName name="_xlnm.Print_Area" localSheetId="0">'A1-ΠΙΝΑΚΑΣ  '!$B$3:$K$14</definedName>
    <definedName name="_xlnm.Print_Area" localSheetId="1">'A2 ΠΙΝΑΚΑΣ'!$B$3:$M$14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7" i="16"/>
  <c r="U117"/>
  <c r="T117"/>
  <c r="S117"/>
  <c r="R117"/>
  <c r="Q117"/>
  <c r="P117"/>
  <c r="J117"/>
  <c r="I117"/>
  <c r="G117"/>
  <c r="F117"/>
  <c r="E117"/>
  <c r="B117"/>
  <c r="A117"/>
  <c r="V116"/>
  <c r="U116"/>
  <c r="T116"/>
  <c r="S116"/>
  <c r="R116"/>
  <c r="Q116"/>
  <c r="P116"/>
  <c r="J116"/>
  <c r="I116"/>
  <c r="G116"/>
  <c r="F116"/>
  <c r="E116"/>
  <c r="B116"/>
  <c r="A116"/>
  <c r="V115"/>
  <c r="U115"/>
  <c r="T115"/>
  <c r="S115"/>
  <c r="R115"/>
  <c r="Q115"/>
  <c r="P115"/>
  <c r="J115"/>
  <c r="I115"/>
  <c r="G115"/>
  <c r="F115"/>
  <c r="E115"/>
  <c r="B115"/>
  <c r="A115"/>
  <c r="V114"/>
  <c r="U114"/>
  <c r="T114"/>
  <c r="S114"/>
  <c r="R114"/>
  <c r="Q114"/>
  <c r="P114"/>
  <c r="J114"/>
  <c r="I114"/>
  <c r="G114"/>
  <c r="F114"/>
  <c r="E114"/>
  <c r="B114"/>
  <c r="A114"/>
  <c r="V113"/>
  <c r="U113"/>
  <c r="T113"/>
  <c r="S113"/>
  <c r="R113"/>
  <c r="Q113"/>
  <c r="P113"/>
  <c r="J113"/>
  <c r="I113"/>
  <c r="G113"/>
  <c r="F113"/>
  <c r="E113"/>
  <c r="B113"/>
  <c r="A113"/>
  <c r="V112"/>
  <c r="U112"/>
  <c r="T112"/>
  <c r="S112"/>
  <c r="R112"/>
  <c r="Q112"/>
  <c r="P112"/>
  <c r="J112"/>
  <c r="I112"/>
  <c r="G112"/>
  <c r="F112"/>
  <c r="E112"/>
  <c r="B112"/>
  <c r="A112"/>
  <c r="V111"/>
  <c r="U111"/>
  <c r="T111"/>
  <c r="S111"/>
  <c r="R111"/>
  <c r="Q111"/>
  <c r="P111"/>
  <c r="J111"/>
  <c r="I111"/>
  <c r="G111"/>
  <c r="F111"/>
  <c r="E111"/>
  <c r="B111"/>
  <c r="A111"/>
  <c r="V110"/>
  <c r="U110"/>
  <c r="T110"/>
  <c r="S110"/>
  <c r="R110"/>
  <c r="Q110"/>
  <c r="P110"/>
  <c r="J110"/>
  <c r="I110"/>
  <c r="G110"/>
  <c r="F110"/>
  <c r="E110"/>
  <c r="B110"/>
  <c r="A110"/>
  <c r="V109"/>
  <c r="U109"/>
  <c r="T109"/>
  <c r="S109"/>
  <c r="R109"/>
  <c r="Q109"/>
  <c r="P109"/>
  <c r="J109"/>
  <c r="I109"/>
  <c r="G109"/>
  <c r="F109"/>
  <c r="E109"/>
  <c r="B109"/>
  <c r="A109"/>
  <c r="V108"/>
  <c r="U108"/>
  <c r="T108"/>
  <c r="S108"/>
  <c r="R108"/>
  <c r="Q108"/>
  <c r="P108"/>
  <c r="N108"/>
  <c r="M108"/>
  <c r="J108"/>
  <c r="I108"/>
  <c r="G108"/>
  <c r="F108"/>
  <c r="E108"/>
  <c r="B108"/>
  <c r="A108"/>
  <c r="V107"/>
  <c r="U107"/>
  <c r="T107"/>
  <c r="S107"/>
  <c r="R107"/>
  <c r="Q107"/>
  <c r="P107"/>
  <c r="J107"/>
  <c r="I107"/>
  <c r="G107"/>
  <c r="F107"/>
  <c r="E107"/>
  <c r="B107"/>
  <c r="A107"/>
  <c r="V106"/>
  <c r="U106"/>
  <c r="T106"/>
  <c r="S106"/>
  <c r="R106"/>
  <c r="Q106"/>
  <c r="P106"/>
  <c r="N106"/>
  <c r="M106"/>
  <c r="J106"/>
  <c r="I106"/>
  <c r="G106"/>
  <c r="F106"/>
  <c r="E106"/>
  <c r="B106"/>
  <c r="A106"/>
  <c r="V105"/>
  <c r="U105"/>
  <c r="T105"/>
  <c r="S105"/>
  <c r="R105"/>
  <c r="Q105"/>
  <c r="P105"/>
  <c r="N105"/>
  <c r="M105"/>
  <c r="J105"/>
  <c r="I105"/>
  <c r="G105"/>
  <c r="F105"/>
  <c r="E105"/>
  <c r="B105"/>
  <c r="A105"/>
  <c r="V104"/>
  <c r="U104"/>
  <c r="T104"/>
  <c r="S104"/>
  <c r="R104"/>
  <c r="Q104"/>
  <c r="P104"/>
  <c r="J104"/>
  <c r="I104"/>
  <c r="G104"/>
  <c r="F104"/>
  <c r="E104"/>
  <c r="B104"/>
  <c r="A104"/>
  <c r="V103"/>
  <c r="U103"/>
  <c r="T103"/>
  <c r="S103"/>
  <c r="R103"/>
  <c r="Q103"/>
  <c r="P103"/>
  <c r="J103"/>
  <c r="I103"/>
  <c r="G103"/>
  <c r="F103"/>
  <c r="E103"/>
  <c r="B103"/>
  <c r="A103"/>
  <c r="V102"/>
  <c r="U102"/>
  <c r="T102"/>
  <c r="S102"/>
  <c r="R102"/>
  <c r="Q102"/>
  <c r="P102"/>
  <c r="J102"/>
  <c r="I102"/>
  <c r="G102"/>
  <c r="F102"/>
  <c r="E102"/>
  <c r="B102"/>
  <c r="A102"/>
  <c r="V101"/>
  <c r="U101"/>
  <c r="T101"/>
  <c r="S101"/>
  <c r="R101"/>
  <c r="Q101"/>
  <c r="P101"/>
  <c r="J101"/>
  <c r="I101"/>
  <c r="G101"/>
  <c r="F101"/>
  <c r="E101"/>
  <c r="B101"/>
  <c r="A101"/>
  <c r="V100"/>
  <c r="U100"/>
  <c r="T100"/>
  <c r="S100"/>
  <c r="R100"/>
  <c r="Q100"/>
  <c r="P100"/>
  <c r="J100"/>
  <c r="I100"/>
  <c r="G100"/>
  <c r="F100"/>
  <c r="E100"/>
  <c r="B100"/>
  <c r="A100"/>
  <c r="V99"/>
  <c r="U99"/>
  <c r="T99"/>
  <c r="S99"/>
  <c r="R99"/>
  <c r="Q99"/>
  <c r="P99"/>
  <c r="J99"/>
  <c r="I99"/>
  <c r="G99"/>
  <c r="F99"/>
  <c r="E99"/>
  <c r="B99"/>
  <c r="A99"/>
  <c r="V98"/>
  <c r="U98"/>
  <c r="T98"/>
  <c r="S98"/>
  <c r="R98"/>
  <c r="Q98"/>
  <c r="P98"/>
  <c r="J98"/>
  <c r="I98"/>
  <c r="G98"/>
  <c r="F98"/>
  <c r="E98"/>
  <c r="B98"/>
  <c r="A98"/>
  <c r="V97"/>
  <c r="U97"/>
  <c r="T97"/>
  <c r="S97"/>
  <c r="R97"/>
  <c r="Q97"/>
  <c r="P97"/>
  <c r="J97"/>
  <c r="I97"/>
  <c r="G97"/>
  <c r="F97"/>
  <c r="E97"/>
  <c r="B97"/>
  <c r="A97"/>
  <c r="V96"/>
  <c r="U96"/>
  <c r="T96"/>
  <c r="S96"/>
  <c r="R96"/>
  <c r="Q96"/>
  <c r="P96"/>
  <c r="J96"/>
  <c r="I96"/>
  <c r="G96"/>
  <c r="F96"/>
  <c r="E96"/>
  <c r="B96"/>
  <c r="A96"/>
  <c r="V95"/>
  <c r="U95"/>
  <c r="T95"/>
  <c r="S95"/>
  <c r="R95"/>
  <c r="Q95"/>
  <c r="P95"/>
  <c r="J95"/>
  <c r="I95"/>
  <c r="G95"/>
  <c r="F95"/>
  <c r="E95"/>
  <c r="B95"/>
  <c r="A95"/>
  <c r="V94"/>
  <c r="U94"/>
  <c r="T94"/>
  <c r="S94"/>
  <c r="R94"/>
  <c r="Q94"/>
  <c r="P94"/>
  <c r="J94"/>
  <c r="I94"/>
  <c r="G94"/>
  <c r="F94"/>
  <c r="E94"/>
  <c r="B94"/>
  <c r="A94"/>
  <c r="V93"/>
  <c r="U93"/>
  <c r="T93"/>
  <c r="S93"/>
  <c r="R93"/>
  <c r="Q93"/>
  <c r="P93"/>
  <c r="J93"/>
  <c r="I93"/>
  <c r="G93"/>
  <c r="F93"/>
  <c r="E93"/>
  <c r="B93"/>
  <c r="A93"/>
  <c r="V92"/>
  <c r="U92"/>
  <c r="T92"/>
  <c r="S92"/>
  <c r="R92"/>
  <c r="Q92"/>
  <c r="P92"/>
  <c r="J92"/>
  <c r="I92"/>
  <c r="G92"/>
  <c r="F92"/>
  <c r="E92"/>
  <c r="B92"/>
  <c r="A92"/>
  <c r="V91"/>
  <c r="U91"/>
  <c r="T91"/>
  <c r="S91"/>
  <c r="R91"/>
  <c r="Q91"/>
  <c r="P91"/>
  <c r="J91"/>
  <c r="I91"/>
  <c r="G91"/>
  <c r="F91"/>
  <c r="E91"/>
  <c r="B91"/>
  <c r="A91"/>
  <c r="V90"/>
  <c r="U90"/>
  <c r="T90"/>
  <c r="S90"/>
  <c r="R90"/>
  <c r="Q90"/>
  <c r="P90"/>
  <c r="J90"/>
  <c r="I90"/>
  <c r="G90"/>
  <c r="F90"/>
  <c r="E90"/>
  <c r="B90"/>
  <c r="A90"/>
  <c r="V89"/>
  <c r="U89"/>
  <c r="T89"/>
  <c r="S89"/>
  <c r="R89"/>
  <c r="Q89"/>
  <c r="P89"/>
  <c r="J89"/>
  <c r="I89"/>
  <c r="G89"/>
  <c r="F89"/>
  <c r="E89"/>
  <c r="B89"/>
  <c r="A89"/>
  <c r="V88"/>
  <c r="U88"/>
  <c r="T88"/>
  <c r="S88"/>
  <c r="R88"/>
  <c r="Q88"/>
  <c r="P88"/>
  <c r="J88"/>
  <c r="I88"/>
  <c r="G88"/>
  <c r="F88"/>
  <c r="E88"/>
  <c r="B88"/>
  <c r="A88"/>
  <c r="V87"/>
  <c r="U87"/>
  <c r="T87"/>
  <c r="S87"/>
  <c r="R87"/>
  <c r="Q87"/>
  <c r="P87"/>
  <c r="N87"/>
  <c r="M87"/>
  <c r="J87"/>
  <c r="I87"/>
  <c r="G87"/>
  <c r="F87"/>
  <c r="E87"/>
  <c r="B87"/>
  <c r="A87"/>
  <c r="V86"/>
  <c r="U86"/>
  <c r="T86"/>
  <c r="S86"/>
  <c r="R86"/>
  <c r="Q86"/>
  <c r="P86"/>
  <c r="J86"/>
  <c r="I86"/>
  <c r="G86"/>
  <c r="F86"/>
  <c r="E86"/>
  <c r="B86"/>
  <c r="A86"/>
  <c r="V85"/>
  <c r="U85"/>
  <c r="T85"/>
  <c r="S85"/>
  <c r="R85"/>
  <c r="Q85"/>
  <c r="P85"/>
  <c r="N85"/>
  <c r="M85"/>
  <c r="J85"/>
  <c r="I85"/>
  <c r="G85"/>
  <c r="F85"/>
  <c r="E85"/>
  <c r="B85"/>
  <c r="A85"/>
  <c r="V84"/>
  <c r="U84"/>
  <c r="T84"/>
  <c r="S84"/>
  <c r="R84"/>
  <c r="Q84"/>
  <c r="P84"/>
  <c r="N84"/>
  <c r="M84"/>
  <c r="J84"/>
  <c r="I84"/>
  <c r="G84"/>
  <c r="F84"/>
  <c r="E84"/>
  <c r="B84"/>
  <c r="A84"/>
  <c r="V83"/>
  <c r="U83"/>
  <c r="T83"/>
  <c r="S83"/>
  <c r="R83"/>
  <c r="Q83"/>
  <c r="P83"/>
  <c r="J83"/>
  <c r="I83"/>
  <c r="G83"/>
  <c r="F83"/>
  <c r="E83"/>
  <c r="B83"/>
  <c r="A83"/>
  <c r="V82"/>
  <c r="U82"/>
  <c r="T82"/>
  <c r="S82"/>
  <c r="R82"/>
  <c r="Q82"/>
  <c r="P82"/>
  <c r="J82"/>
  <c r="I82"/>
  <c r="G82"/>
  <c r="F82"/>
  <c r="E82"/>
  <c r="B82"/>
  <c r="A82"/>
  <c r="V81"/>
  <c r="U81"/>
  <c r="T81"/>
  <c r="S81"/>
  <c r="R81"/>
  <c r="Q81"/>
  <c r="P81"/>
  <c r="J81"/>
  <c r="I81"/>
  <c r="G81"/>
  <c r="F81"/>
  <c r="E81"/>
  <c r="B81"/>
  <c r="A81"/>
  <c r="V80"/>
  <c r="U80"/>
  <c r="T80"/>
  <c r="S80"/>
  <c r="R80"/>
  <c r="Q80"/>
  <c r="P80"/>
  <c r="J80"/>
  <c r="I80"/>
  <c r="G80"/>
  <c r="F80"/>
  <c r="E80"/>
  <c r="B80"/>
  <c r="A80"/>
  <c r="V79"/>
  <c r="U79"/>
  <c r="T79"/>
  <c r="S79"/>
  <c r="R79"/>
  <c r="Q79"/>
  <c r="P79"/>
  <c r="J79"/>
  <c r="I79"/>
  <c r="G79"/>
  <c r="F79"/>
  <c r="E79"/>
  <c r="B79"/>
  <c r="A79"/>
  <c r="V78"/>
  <c r="U78"/>
  <c r="T78"/>
  <c r="S78"/>
  <c r="R78"/>
  <c r="Q78"/>
  <c r="P78"/>
  <c r="J78"/>
  <c r="I78"/>
  <c r="G78"/>
  <c r="F78"/>
  <c r="E78"/>
  <c r="B78"/>
  <c r="A78"/>
  <c r="V77"/>
  <c r="U77"/>
  <c r="T77"/>
  <c r="S77"/>
  <c r="R77"/>
  <c r="Q77"/>
  <c r="P77"/>
  <c r="N77"/>
  <c r="M77"/>
  <c r="J77"/>
  <c r="I77"/>
  <c r="G77"/>
  <c r="F77"/>
  <c r="E77"/>
  <c r="B77"/>
  <c r="A77"/>
  <c r="V76"/>
  <c r="U76"/>
  <c r="T76"/>
  <c r="S76"/>
  <c r="R76"/>
  <c r="Q76"/>
  <c r="P76"/>
  <c r="J76"/>
  <c r="I76"/>
  <c r="G76"/>
  <c r="F76"/>
  <c r="E76"/>
  <c r="B76"/>
  <c r="A76"/>
  <c r="V75"/>
  <c r="U75"/>
  <c r="T75"/>
  <c r="S75"/>
  <c r="R75"/>
  <c r="Q75"/>
  <c r="P75"/>
  <c r="N75"/>
  <c r="M75"/>
  <c r="J75"/>
  <c r="I75"/>
  <c r="G75"/>
  <c r="F75"/>
  <c r="E75"/>
  <c r="B75"/>
  <c r="A75"/>
  <c r="V74"/>
  <c r="U74"/>
  <c r="T74"/>
  <c r="S74"/>
  <c r="R74"/>
  <c r="Q74"/>
  <c r="P74"/>
  <c r="N74"/>
  <c r="M74"/>
  <c r="J74"/>
  <c r="I74"/>
  <c r="G74"/>
  <c r="F74"/>
  <c r="E74"/>
  <c r="B74"/>
  <c r="A74"/>
  <c r="V73"/>
  <c r="U73"/>
  <c r="T73"/>
  <c r="S73"/>
  <c r="R73"/>
  <c r="Q73"/>
  <c r="P73"/>
  <c r="J73"/>
  <c r="I73"/>
  <c r="G73"/>
  <c r="F73"/>
  <c r="E73"/>
  <c r="B73"/>
  <c r="A73"/>
  <c r="V72"/>
  <c r="U72"/>
  <c r="T72"/>
  <c r="S72"/>
  <c r="R72"/>
  <c r="Q72"/>
  <c r="P72"/>
  <c r="J72"/>
  <c r="I72"/>
  <c r="G72"/>
  <c r="F72"/>
  <c r="E72"/>
  <c r="B72"/>
  <c r="A72"/>
  <c r="V71"/>
  <c r="U71"/>
  <c r="T71"/>
  <c r="S71"/>
  <c r="R71"/>
  <c r="Q71"/>
  <c r="P71"/>
  <c r="N71"/>
  <c r="M71"/>
  <c r="J71"/>
  <c r="I71"/>
  <c r="G71"/>
  <c r="F71"/>
  <c r="E71"/>
  <c r="B71"/>
  <c r="A71"/>
  <c r="V70"/>
  <c r="U70"/>
  <c r="T70"/>
  <c r="S70"/>
  <c r="R70"/>
  <c r="Q70"/>
  <c r="P70"/>
  <c r="J70"/>
  <c r="I70"/>
  <c r="G70"/>
  <c r="F70"/>
  <c r="E70"/>
  <c r="B70"/>
  <c r="A70"/>
  <c r="V69"/>
  <c r="U69"/>
  <c r="T69"/>
  <c r="S69"/>
  <c r="R69"/>
  <c r="Q69"/>
  <c r="P69"/>
  <c r="N69"/>
  <c r="M69"/>
  <c r="J69"/>
  <c r="I69"/>
  <c r="G69"/>
  <c r="F69"/>
  <c r="E69"/>
  <c r="B69"/>
  <c r="A69"/>
  <c r="V68"/>
  <c r="U68"/>
  <c r="T68"/>
  <c r="S68"/>
  <c r="R68"/>
  <c r="Q68"/>
  <c r="P68"/>
  <c r="J68"/>
  <c r="I68"/>
  <c r="G68"/>
  <c r="F68"/>
  <c r="E68"/>
  <c r="B68"/>
  <c r="A68"/>
  <c r="V67"/>
  <c r="U67"/>
  <c r="T67"/>
  <c r="S67"/>
  <c r="R67"/>
  <c r="Q67"/>
  <c r="P67"/>
  <c r="N67"/>
  <c r="M67"/>
  <c r="J67"/>
  <c r="I67"/>
  <c r="G67"/>
  <c r="F67"/>
  <c r="E67"/>
  <c r="B67"/>
  <c r="A67"/>
  <c r="V66"/>
  <c r="U66"/>
  <c r="T66"/>
  <c r="S66"/>
  <c r="R66"/>
  <c r="Q66"/>
  <c r="P66"/>
  <c r="J66"/>
  <c r="I66"/>
  <c r="G66"/>
  <c r="F66"/>
  <c r="E66"/>
  <c r="B66"/>
  <c r="A66"/>
  <c r="V65"/>
  <c r="U65"/>
  <c r="T65"/>
  <c r="S65"/>
  <c r="R65"/>
  <c r="Q65"/>
  <c r="P65"/>
  <c r="J65"/>
  <c r="I65"/>
  <c r="G65"/>
  <c r="F65"/>
  <c r="E65"/>
  <c r="B65"/>
  <c r="A65"/>
  <c r="V64"/>
  <c r="U64"/>
  <c r="T64"/>
  <c r="S64"/>
  <c r="R64"/>
  <c r="Q64"/>
  <c r="P64"/>
  <c r="N64"/>
  <c r="M64"/>
  <c r="J64"/>
  <c r="I64"/>
  <c r="G64"/>
  <c r="F64"/>
  <c r="E64"/>
  <c r="B64"/>
  <c r="A64"/>
  <c r="V63"/>
  <c r="U63"/>
  <c r="T63"/>
  <c r="S63"/>
  <c r="R63"/>
  <c r="Q63"/>
  <c r="P63"/>
  <c r="J63"/>
  <c r="I63"/>
  <c r="G63"/>
  <c r="F63"/>
  <c r="E63"/>
  <c r="B63"/>
  <c r="A63"/>
  <c r="V62"/>
  <c r="U62"/>
  <c r="T62"/>
  <c r="S62"/>
  <c r="R62"/>
  <c r="Q62"/>
  <c r="P62"/>
  <c r="J62"/>
  <c r="I62"/>
  <c r="G62"/>
  <c r="F62"/>
  <c r="E62"/>
  <c r="B62"/>
  <c r="A62"/>
  <c r="V61"/>
  <c r="U61"/>
  <c r="T61"/>
  <c r="S61"/>
  <c r="R61"/>
  <c r="Q61"/>
  <c r="P61"/>
  <c r="J61"/>
  <c r="I61"/>
  <c r="G61"/>
  <c r="F61"/>
  <c r="E61"/>
  <c r="B61"/>
  <c r="A61"/>
  <c r="V60"/>
  <c r="U60"/>
  <c r="T60"/>
  <c r="S60"/>
  <c r="R60"/>
  <c r="Q60"/>
  <c r="P60"/>
  <c r="J60"/>
  <c r="I60"/>
  <c r="G60"/>
  <c r="F60"/>
  <c r="E60"/>
  <c r="B60"/>
  <c r="A60"/>
  <c r="V59"/>
  <c r="U59"/>
  <c r="T59"/>
  <c r="S59"/>
  <c r="R59"/>
  <c r="Q59"/>
  <c r="P59"/>
  <c r="J59"/>
  <c r="I59"/>
  <c r="G59"/>
  <c r="F59"/>
  <c r="E59"/>
  <c r="B59"/>
  <c r="A59"/>
  <c r="V58"/>
  <c r="U58"/>
  <c r="T58"/>
  <c r="S58"/>
  <c r="R58"/>
  <c r="Q58"/>
  <c r="P58"/>
  <c r="J58"/>
  <c r="I58"/>
  <c r="G58"/>
  <c r="F58"/>
  <c r="E58"/>
  <c r="B58"/>
  <c r="A58"/>
  <c r="V57"/>
  <c r="U57"/>
  <c r="T57"/>
  <c r="S57"/>
  <c r="R57"/>
  <c r="Q57"/>
  <c r="P57"/>
  <c r="J57"/>
  <c r="I57"/>
  <c r="G57"/>
  <c r="F57"/>
  <c r="E57"/>
  <c r="B57"/>
  <c r="A57"/>
  <c r="V56"/>
  <c r="U56"/>
  <c r="T56"/>
  <c r="S56"/>
  <c r="R56"/>
  <c r="Q56"/>
  <c r="P56"/>
  <c r="N56"/>
  <c r="M56"/>
  <c r="J56"/>
  <c r="I56"/>
  <c r="G56"/>
  <c r="F56"/>
  <c r="E56"/>
  <c r="B56"/>
  <c r="A56"/>
  <c r="V55"/>
  <c r="U55"/>
  <c r="T55"/>
  <c r="S55"/>
  <c r="R55"/>
  <c r="Q55"/>
  <c r="P55"/>
  <c r="J55"/>
  <c r="I55"/>
  <c r="G55"/>
  <c r="F55"/>
  <c r="E55"/>
  <c r="B55"/>
  <c r="A55"/>
  <c r="V54"/>
  <c r="U54"/>
  <c r="T54"/>
  <c r="S54"/>
  <c r="R54"/>
  <c r="Q54"/>
  <c r="P54"/>
  <c r="N54"/>
  <c r="M54"/>
  <c r="J54"/>
  <c r="I54"/>
  <c r="G54"/>
  <c r="F54"/>
  <c r="E54"/>
  <c r="B54"/>
  <c r="A54"/>
  <c r="V53"/>
  <c r="U53"/>
  <c r="T53"/>
  <c r="S53"/>
  <c r="R53"/>
  <c r="Q53"/>
  <c r="P53"/>
  <c r="J53"/>
  <c r="I53"/>
  <c r="G53"/>
  <c r="F53"/>
  <c r="E53"/>
  <c r="B53"/>
  <c r="A53"/>
  <c r="V52"/>
  <c r="U52"/>
  <c r="T52"/>
  <c r="S52"/>
  <c r="R52"/>
  <c r="Q52"/>
  <c r="P52"/>
  <c r="J52"/>
  <c r="I52"/>
  <c r="G52"/>
  <c r="F52"/>
  <c r="E52"/>
  <c r="B52"/>
  <c r="A52"/>
  <c r="V51"/>
  <c r="U51"/>
  <c r="T51"/>
  <c r="S51"/>
  <c r="R51"/>
  <c r="Q51"/>
  <c r="P51"/>
  <c r="J51"/>
  <c r="I51"/>
  <c r="G51"/>
  <c r="F51"/>
  <c r="E51"/>
  <c r="B51"/>
  <c r="A51"/>
  <c r="V50"/>
  <c r="U50"/>
  <c r="T50"/>
  <c r="S50"/>
  <c r="R50"/>
  <c r="Q50"/>
  <c r="P50"/>
  <c r="J50"/>
  <c r="I50"/>
  <c r="G50"/>
  <c r="F50"/>
  <c r="E50"/>
  <c r="B50"/>
  <c r="A50"/>
  <c r="V49"/>
  <c r="U49"/>
  <c r="T49"/>
  <c r="S49"/>
  <c r="R49"/>
  <c r="Q49"/>
  <c r="P49"/>
  <c r="J49"/>
  <c r="I49"/>
  <c r="G49"/>
  <c r="F49"/>
  <c r="E49"/>
  <c r="B49"/>
  <c r="A49"/>
  <c r="V48"/>
  <c r="U48"/>
  <c r="T48"/>
  <c r="S48"/>
  <c r="R48"/>
  <c r="Q48"/>
  <c r="P48"/>
  <c r="J48"/>
  <c r="I48"/>
  <c r="G48"/>
  <c r="F48"/>
  <c r="E48"/>
  <c r="B48"/>
  <c r="A48"/>
  <c r="V47"/>
  <c r="U47"/>
  <c r="T47"/>
  <c r="S47"/>
  <c r="R47"/>
  <c r="Q47"/>
  <c r="P47"/>
  <c r="J47"/>
  <c r="I47"/>
  <c r="G47"/>
  <c r="F47"/>
  <c r="E47"/>
  <c r="B47"/>
  <c r="A47"/>
  <c r="V46"/>
  <c r="U46"/>
  <c r="T46"/>
  <c r="S46"/>
  <c r="R46"/>
  <c r="Q46"/>
  <c r="P46"/>
  <c r="J46"/>
  <c r="I46"/>
  <c r="G46"/>
  <c r="F46"/>
  <c r="E46"/>
  <c r="B46"/>
  <c r="A46"/>
  <c r="V45"/>
  <c r="U45"/>
  <c r="T45"/>
  <c r="S45"/>
  <c r="R45"/>
  <c r="Q45"/>
  <c r="P45"/>
  <c r="J45"/>
  <c r="I45"/>
  <c r="G45"/>
  <c r="F45"/>
  <c r="E45"/>
  <c r="B45"/>
  <c r="A45"/>
  <c r="V44"/>
  <c r="U44"/>
  <c r="T44"/>
  <c r="S44"/>
  <c r="R44"/>
  <c r="Q44"/>
  <c r="P44"/>
  <c r="J44"/>
  <c r="I44"/>
  <c r="G44"/>
  <c r="F44"/>
  <c r="E44"/>
  <c r="B44"/>
  <c r="A44"/>
  <c r="V43"/>
  <c r="U43"/>
  <c r="T43"/>
  <c r="S43"/>
  <c r="R43"/>
  <c r="Q43"/>
  <c r="P43"/>
  <c r="J43"/>
  <c r="I43"/>
  <c r="G43"/>
  <c r="F43"/>
  <c r="E43"/>
  <c r="B43"/>
  <c r="A43"/>
  <c r="V42"/>
  <c r="U42"/>
  <c r="T42"/>
  <c r="S42"/>
  <c r="R42"/>
  <c r="Q42"/>
  <c r="P42"/>
  <c r="J42"/>
  <c r="I42"/>
  <c r="G42"/>
  <c r="F42"/>
  <c r="E42"/>
  <c r="B42"/>
  <c r="A42"/>
  <c r="V41"/>
  <c r="U41"/>
  <c r="T41"/>
  <c r="S41"/>
  <c r="R41"/>
  <c r="Q41"/>
  <c r="P41"/>
  <c r="J41"/>
  <c r="I41"/>
  <c r="G41"/>
  <c r="F41"/>
  <c r="E41"/>
  <c r="B41"/>
  <c r="A41"/>
  <c r="V40"/>
  <c r="U40"/>
  <c r="T40"/>
  <c r="S40"/>
  <c r="R40"/>
  <c r="Q40"/>
  <c r="P40"/>
  <c r="J40"/>
  <c r="I40"/>
  <c r="G40"/>
  <c r="F40"/>
  <c r="E40"/>
  <c r="B40"/>
  <c r="A40"/>
  <c r="V39"/>
  <c r="U39"/>
  <c r="T39"/>
  <c r="S39"/>
  <c r="R39"/>
  <c r="Q39"/>
  <c r="P39"/>
  <c r="J39"/>
  <c r="I39"/>
  <c r="G39"/>
  <c r="F39"/>
  <c r="E39"/>
  <c r="B39"/>
  <c r="A39"/>
  <c r="V38"/>
  <c r="U38"/>
  <c r="T38"/>
  <c r="S38"/>
  <c r="R38"/>
  <c r="Q38"/>
  <c r="P38"/>
  <c r="J38"/>
  <c r="I38"/>
  <c r="G38"/>
  <c r="F38"/>
  <c r="E38"/>
  <c r="B38"/>
  <c r="A38"/>
  <c r="V37"/>
  <c r="U37"/>
  <c r="T37"/>
  <c r="S37"/>
  <c r="R37"/>
  <c r="Q37"/>
  <c r="P37"/>
  <c r="J37"/>
  <c r="I37"/>
  <c r="G37"/>
  <c r="F37"/>
  <c r="E37"/>
  <c r="B37"/>
  <c r="A37"/>
  <c r="V36"/>
  <c r="U36"/>
  <c r="T36"/>
  <c r="S36"/>
  <c r="R36"/>
  <c r="Q36"/>
  <c r="P36"/>
  <c r="J36"/>
  <c r="I36"/>
  <c r="G36"/>
  <c r="F36"/>
  <c r="E36"/>
  <c r="B36"/>
  <c r="A36"/>
  <c r="V35"/>
  <c r="U35"/>
  <c r="T35"/>
  <c r="S35"/>
  <c r="R35"/>
  <c r="Q35"/>
  <c r="P35"/>
  <c r="J35"/>
  <c r="I35"/>
  <c r="G35"/>
  <c r="F35"/>
  <c r="E35"/>
  <c r="B35"/>
  <c r="A35"/>
  <c r="V34"/>
  <c r="U34"/>
  <c r="T34"/>
  <c r="S34"/>
  <c r="R34"/>
  <c r="Q34"/>
  <c r="P34"/>
  <c r="J34"/>
  <c r="I34"/>
  <c r="G34"/>
  <c r="F34"/>
  <c r="E34"/>
  <c r="B34"/>
  <c r="A34"/>
  <c r="V33"/>
  <c r="U33"/>
  <c r="T33"/>
  <c r="S33"/>
  <c r="R33"/>
  <c r="Q33"/>
  <c r="P33"/>
  <c r="J33"/>
  <c r="I33"/>
  <c r="G33"/>
  <c r="F33"/>
  <c r="E33"/>
  <c r="B33"/>
  <c r="A33"/>
  <c r="V32"/>
  <c r="U32"/>
  <c r="T32"/>
  <c r="S32"/>
  <c r="R32"/>
  <c r="Q32"/>
  <c r="P32"/>
  <c r="J32"/>
  <c r="I32"/>
  <c r="G32"/>
  <c r="F32"/>
  <c r="E32"/>
  <c r="B32"/>
  <c r="A32"/>
  <c r="V31"/>
  <c r="U31"/>
  <c r="T31"/>
  <c r="S31"/>
  <c r="R31"/>
  <c r="Q31"/>
  <c r="P31"/>
  <c r="J31"/>
  <c r="I31"/>
  <c r="G31"/>
  <c r="F31"/>
  <c r="E31"/>
  <c r="B31"/>
  <c r="A31"/>
  <c r="V30"/>
  <c r="U30"/>
  <c r="T30"/>
  <c r="S30"/>
  <c r="R30"/>
  <c r="Q30"/>
  <c r="P30"/>
  <c r="J30"/>
  <c r="I30"/>
  <c r="G30"/>
  <c r="F30"/>
  <c r="E30"/>
  <c r="B30"/>
  <c r="A30"/>
  <c r="V29"/>
  <c r="U29"/>
  <c r="T29"/>
  <c r="S29"/>
  <c r="R29"/>
  <c r="Q29"/>
  <c r="P29"/>
  <c r="J29"/>
  <c r="I29"/>
  <c r="G29"/>
  <c r="F29"/>
  <c r="E29"/>
  <c r="B29"/>
  <c r="A29"/>
  <c r="V28"/>
  <c r="U28"/>
  <c r="T28"/>
  <c r="S28"/>
  <c r="R28"/>
  <c r="Q28"/>
  <c r="P28"/>
  <c r="J28"/>
  <c r="I28"/>
  <c r="G28"/>
  <c r="F28"/>
  <c r="E28"/>
  <c r="B28"/>
  <c r="A28"/>
  <c r="V27"/>
  <c r="U27"/>
  <c r="T27"/>
  <c r="S27"/>
  <c r="R27"/>
  <c r="Q27"/>
  <c r="P27"/>
  <c r="J27"/>
  <c r="I27"/>
  <c r="G27"/>
  <c r="F27"/>
  <c r="E27"/>
  <c r="B27"/>
  <c r="A27"/>
  <c r="V26"/>
  <c r="U26"/>
  <c r="T26"/>
  <c r="S26"/>
  <c r="R26"/>
  <c r="Q26"/>
  <c r="P26"/>
  <c r="J26"/>
  <c r="I26"/>
  <c r="G26"/>
  <c r="F26"/>
  <c r="E26"/>
  <c r="B26"/>
  <c r="A26"/>
  <c r="V25"/>
  <c r="U25"/>
  <c r="T25"/>
  <c r="S25"/>
  <c r="R25"/>
  <c r="Q25"/>
  <c r="P25"/>
  <c r="J25"/>
  <c r="I25"/>
  <c r="G25"/>
  <c r="F25"/>
  <c r="E25"/>
  <c r="B25"/>
  <c r="A25"/>
  <c r="V24"/>
  <c r="U24"/>
  <c r="T24"/>
  <c r="S24"/>
  <c r="R24"/>
  <c r="Q24"/>
  <c r="P24"/>
  <c r="J24"/>
  <c r="I24"/>
  <c r="G24"/>
  <c r="F24"/>
  <c r="E24"/>
  <c r="B24"/>
  <c r="A24"/>
  <c r="V23"/>
  <c r="U23"/>
  <c r="T23"/>
  <c r="S23"/>
  <c r="R23"/>
  <c r="Q23"/>
  <c r="P23"/>
  <c r="J23"/>
  <c r="I23"/>
  <c r="G23"/>
  <c r="F23"/>
  <c r="E23"/>
  <c r="B23"/>
  <c r="A23"/>
  <c r="V22"/>
  <c r="U22"/>
  <c r="T22"/>
  <c r="S22"/>
  <c r="R22"/>
  <c r="Q22"/>
  <c r="P22"/>
  <c r="J22"/>
  <c r="I22"/>
  <c r="G22"/>
  <c r="F22"/>
  <c r="E22"/>
  <c r="B22"/>
  <c r="A22"/>
  <c r="V21"/>
  <c r="U21"/>
  <c r="T21"/>
  <c r="S21"/>
  <c r="R21"/>
  <c r="Q21"/>
  <c r="P21"/>
  <c r="J21"/>
  <c r="I21"/>
  <c r="G21"/>
  <c r="F21"/>
  <c r="E21"/>
  <c r="B21"/>
  <c r="A21"/>
  <c r="V20"/>
  <c r="U20"/>
  <c r="T20"/>
  <c r="S20"/>
  <c r="R20"/>
  <c r="Q20"/>
  <c r="P20"/>
  <c r="J20"/>
  <c r="I20"/>
  <c r="G20"/>
  <c r="F20"/>
  <c r="E20"/>
  <c r="B20"/>
  <c r="A20"/>
  <c r="V19"/>
  <c r="U19"/>
  <c r="T19"/>
  <c r="S19"/>
  <c r="R19"/>
  <c r="Q19"/>
  <c r="P19"/>
  <c r="J19"/>
  <c r="I19"/>
  <c r="G19"/>
  <c r="F19"/>
  <c r="E19"/>
  <c r="B19"/>
  <c r="A19"/>
  <c r="V18"/>
  <c r="U18"/>
  <c r="T18"/>
  <c r="S18"/>
  <c r="R18"/>
  <c r="Q18"/>
  <c r="P18"/>
  <c r="J18"/>
  <c r="I18"/>
  <c r="G18"/>
  <c r="F18"/>
  <c r="E18"/>
  <c r="B18"/>
  <c r="A18"/>
  <c r="V17"/>
  <c r="U17"/>
  <c r="T17"/>
  <c r="S17"/>
  <c r="R17"/>
  <c r="Q17"/>
  <c r="P17"/>
  <c r="J17"/>
  <c r="I17"/>
  <c r="G17"/>
  <c r="F17"/>
  <c r="E17"/>
  <c r="B17"/>
  <c r="A17"/>
  <c r="V16"/>
  <c r="U16"/>
  <c r="T16"/>
  <c r="S16"/>
  <c r="R16"/>
  <c r="Q16"/>
  <c r="P16"/>
  <c r="N16"/>
  <c r="M16"/>
  <c r="J16"/>
  <c r="I16"/>
  <c r="G16"/>
  <c r="F16"/>
  <c r="E16"/>
  <c r="B16"/>
  <c r="A16"/>
  <c r="V15"/>
  <c r="U15"/>
  <c r="T15"/>
  <c r="S15"/>
  <c r="R15"/>
  <c r="Q15"/>
  <c r="P15"/>
  <c r="J15"/>
  <c r="I15"/>
  <c r="G15"/>
  <c r="F15"/>
  <c r="E15"/>
  <c r="B15"/>
  <c r="A15"/>
  <c r="V14"/>
  <c r="U14"/>
  <c r="T14"/>
  <c r="S14"/>
  <c r="R14"/>
  <c r="Q14"/>
  <c r="P14"/>
  <c r="J14"/>
  <c r="I14"/>
  <c r="G14"/>
  <c r="F14"/>
  <c r="E14"/>
  <c r="B14"/>
  <c r="A14"/>
  <c r="V13"/>
  <c r="U13"/>
  <c r="T13"/>
  <c r="S13"/>
  <c r="R13"/>
  <c r="Q13"/>
  <c r="P13"/>
  <c r="J13"/>
  <c r="I13"/>
  <c r="G13"/>
  <c r="F13"/>
  <c r="E13"/>
  <c r="B13"/>
  <c r="A13"/>
  <c r="V12"/>
  <c r="U12"/>
  <c r="T12"/>
  <c r="S12"/>
  <c r="R12"/>
  <c r="Q12"/>
  <c r="P12"/>
  <c r="J12"/>
  <c r="I12"/>
  <c r="G12"/>
  <c r="F12"/>
  <c r="E12"/>
  <c r="B12"/>
  <c r="A12"/>
  <c r="V11"/>
  <c r="U11"/>
  <c r="T11"/>
  <c r="S11"/>
  <c r="R11"/>
  <c r="Q11"/>
  <c r="P11"/>
  <c r="J11"/>
  <c r="I11"/>
  <c r="G11"/>
  <c r="F11"/>
  <c r="E11"/>
  <c r="B11"/>
  <c r="A11"/>
  <c r="V10"/>
  <c r="U10"/>
  <c r="T10"/>
  <c r="S10"/>
  <c r="R10"/>
  <c r="Q10"/>
  <c r="P10"/>
  <c r="J10"/>
  <c r="I10"/>
  <c r="G10"/>
  <c r="F10"/>
  <c r="E10"/>
  <c r="B10"/>
  <c r="A10"/>
  <c r="V9"/>
  <c r="U9"/>
  <c r="T9"/>
  <c r="S9"/>
  <c r="R9"/>
  <c r="Q9"/>
  <c r="P9"/>
  <c r="J9"/>
  <c r="I9"/>
  <c r="G9"/>
  <c r="F9"/>
  <c r="E9"/>
  <c r="B9"/>
  <c r="A9"/>
  <c r="V8"/>
  <c r="U8"/>
  <c r="T8"/>
  <c r="S8"/>
  <c r="R8"/>
  <c r="Q8"/>
  <c r="P8"/>
  <c r="J8"/>
  <c r="I8"/>
  <c r="G8"/>
  <c r="F8"/>
  <c r="E8"/>
  <c r="B8"/>
  <c r="A8"/>
  <c r="V7"/>
  <c r="U7"/>
  <c r="T7"/>
  <c r="S7"/>
  <c r="R7"/>
  <c r="Q7"/>
  <c r="P7"/>
  <c r="J7"/>
  <c r="I7"/>
  <c r="G7"/>
  <c r="F7"/>
  <c r="E7"/>
  <c r="B7"/>
  <c r="A7"/>
  <c r="V6"/>
  <c r="U6"/>
  <c r="T6"/>
  <c r="S6"/>
  <c r="R6"/>
  <c r="Q6"/>
  <c r="P6"/>
  <c r="J6"/>
  <c r="I6"/>
  <c r="G6"/>
  <c r="F6"/>
  <c r="E6"/>
  <c r="B6"/>
  <c r="A6"/>
  <c r="V5"/>
  <c r="U5"/>
  <c r="T5"/>
  <c r="S5"/>
  <c r="R5"/>
  <c r="Q5"/>
  <c r="P5"/>
  <c r="J5"/>
  <c r="I5"/>
  <c r="G5"/>
  <c r="F5"/>
  <c r="E5"/>
  <c r="B5"/>
  <c r="A5"/>
  <c r="H117" i="15"/>
  <c r="G117"/>
  <c r="F117"/>
  <c r="E117"/>
  <c r="B117"/>
  <c r="A117"/>
  <c r="H116"/>
  <c r="G116"/>
  <c r="F116"/>
  <c r="E116"/>
  <c r="B116"/>
  <c r="A116"/>
  <c r="H115"/>
  <c r="G115"/>
  <c r="F115"/>
  <c r="E115"/>
  <c r="B115"/>
  <c r="A115"/>
  <c r="H114"/>
  <c r="G114"/>
  <c r="F114"/>
  <c r="E114"/>
  <c r="B114"/>
  <c r="A114"/>
  <c r="H113"/>
  <c r="G113"/>
  <c r="F113"/>
  <c r="E113"/>
  <c r="B113"/>
  <c r="A113"/>
  <c r="G112"/>
  <c r="F112"/>
  <c r="E112"/>
  <c r="B112"/>
  <c r="A112"/>
  <c r="G111"/>
  <c r="F111"/>
  <c r="E111"/>
  <c r="B111"/>
  <c r="A111"/>
  <c r="G110"/>
  <c r="F110"/>
  <c r="E110"/>
  <c r="B110"/>
  <c r="A110"/>
  <c r="G109"/>
  <c r="F109"/>
  <c r="E109"/>
  <c r="B109"/>
  <c r="A109"/>
  <c r="G108"/>
  <c r="F108"/>
  <c r="E108"/>
  <c r="B108"/>
  <c r="A108"/>
  <c r="G107"/>
  <c r="F107"/>
  <c r="E107"/>
  <c r="B107"/>
  <c r="A107"/>
  <c r="G106"/>
  <c r="F106"/>
  <c r="E106"/>
  <c r="B106"/>
  <c r="A106"/>
  <c r="G105"/>
  <c r="F105"/>
  <c r="E105"/>
  <c r="B105"/>
  <c r="A105"/>
  <c r="G104"/>
  <c r="F104"/>
  <c r="E104"/>
  <c r="B104"/>
  <c r="A104"/>
  <c r="G103"/>
  <c r="F103"/>
  <c r="E103"/>
  <c r="B103"/>
  <c r="A103"/>
  <c r="G102"/>
  <c r="F102"/>
  <c r="E102"/>
  <c r="B102"/>
  <c r="A102"/>
  <c r="G101"/>
  <c r="F101"/>
  <c r="E101"/>
  <c r="B101"/>
  <c r="A101"/>
  <c r="G100"/>
  <c r="F100"/>
  <c r="E100"/>
  <c r="B100"/>
  <c r="A100"/>
  <c r="G99"/>
  <c r="F99"/>
  <c r="E99"/>
  <c r="B99"/>
  <c r="A99"/>
  <c r="G98"/>
  <c r="F98"/>
  <c r="E98"/>
  <c r="B98"/>
  <c r="A98"/>
  <c r="G97"/>
  <c r="F97"/>
  <c r="E97"/>
  <c r="B97"/>
  <c r="A97"/>
  <c r="G96"/>
  <c r="F96"/>
  <c r="E96"/>
  <c r="B96"/>
  <c r="A96"/>
  <c r="G95"/>
  <c r="F95"/>
  <c r="E95"/>
  <c r="B95"/>
  <c r="A95"/>
  <c r="G94"/>
  <c r="F94"/>
  <c r="E94"/>
  <c r="B94"/>
  <c r="A94"/>
  <c r="G93"/>
  <c r="F93"/>
  <c r="E93"/>
  <c r="B93"/>
  <c r="A93"/>
  <c r="G92"/>
  <c r="F92"/>
  <c r="E92"/>
  <c r="B92"/>
  <c r="A92"/>
  <c r="G91"/>
  <c r="F91"/>
  <c r="E91"/>
  <c r="B91"/>
  <c r="A91"/>
  <c r="G90"/>
  <c r="F90"/>
  <c r="E90"/>
  <c r="B90"/>
  <c r="A90"/>
  <c r="G89"/>
  <c r="F89"/>
  <c r="E89"/>
  <c r="B89"/>
  <c r="A89"/>
  <c r="G88"/>
  <c r="F88"/>
  <c r="E88"/>
  <c r="B88"/>
  <c r="A88"/>
  <c r="G87"/>
  <c r="F87"/>
  <c r="E87"/>
  <c r="B87"/>
  <c r="A87"/>
  <c r="G86"/>
  <c r="F86"/>
  <c r="E86"/>
  <c r="B86"/>
  <c r="A86"/>
  <c r="G85"/>
  <c r="F85"/>
  <c r="E85"/>
  <c r="B85"/>
  <c r="A85"/>
  <c r="G84"/>
  <c r="F84"/>
  <c r="E84"/>
  <c r="B84"/>
  <c r="A84"/>
  <c r="G83"/>
  <c r="F83"/>
  <c r="E83"/>
  <c r="B83"/>
  <c r="A83"/>
  <c r="G82"/>
  <c r="F82"/>
  <c r="E82"/>
  <c r="B82"/>
  <c r="A82"/>
  <c r="G81"/>
  <c r="F81"/>
  <c r="E81"/>
  <c r="B81"/>
  <c r="A81"/>
  <c r="G80"/>
  <c r="F80"/>
  <c r="E80"/>
  <c r="B80"/>
  <c r="A80"/>
  <c r="G79"/>
  <c r="F79"/>
  <c r="E79"/>
  <c r="B79"/>
  <c r="A79"/>
  <c r="G78"/>
  <c r="F78"/>
  <c r="E78"/>
  <c r="B78"/>
  <c r="A78"/>
  <c r="G77"/>
  <c r="F77"/>
  <c r="E77"/>
  <c r="B77"/>
  <c r="A77"/>
  <c r="G76"/>
  <c r="F76"/>
  <c r="E76"/>
  <c r="B76"/>
  <c r="A76"/>
  <c r="G75"/>
  <c r="F75"/>
  <c r="E75"/>
  <c r="B75"/>
  <c r="A75"/>
  <c r="G74"/>
  <c r="F74"/>
  <c r="E74"/>
  <c r="B74"/>
  <c r="A74"/>
  <c r="G73"/>
  <c r="F73"/>
  <c r="E73"/>
  <c r="B73"/>
  <c r="A73"/>
  <c r="G72"/>
  <c r="F72"/>
  <c r="E72"/>
  <c r="B72"/>
  <c r="A72"/>
  <c r="G71"/>
  <c r="F71"/>
  <c r="E71"/>
  <c r="B71"/>
  <c r="A71"/>
  <c r="G70"/>
  <c r="F70"/>
  <c r="E70"/>
  <c r="B70"/>
  <c r="A70"/>
  <c r="G69"/>
  <c r="F69"/>
  <c r="E69"/>
  <c r="B69"/>
  <c r="A69"/>
  <c r="G68"/>
  <c r="F68"/>
  <c r="E68"/>
  <c r="B68"/>
  <c r="A68"/>
  <c r="G67"/>
  <c r="F67"/>
  <c r="E67"/>
  <c r="B67"/>
  <c r="A67"/>
  <c r="G66"/>
  <c r="F66"/>
  <c r="E66"/>
  <c r="B66"/>
  <c r="A66"/>
  <c r="G65"/>
  <c r="F65"/>
  <c r="E65"/>
  <c r="B65"/>
  <c r="A65"/>
  <c r="G64"/>
  <c r="F64"/>
  <c r="E64"/>
  <c r="B64"/>
  <c r="A64"/>
  <c r="G63"/>
  <c r="F63"/>
  <c r="E63"/>
  <c r="B63"/>
  <c r="A63"/>
  <c r="G62"/>
  <c r="F62"/>
  <c r="E62"/>
  <c r="B62"/>
  <c r="A62"/>
  <c r="G61"/>
  <c r="F61"/>
  <c r="E61"/>
  <c r="B61"/>
  <c r="A61"/>
  <c r="G60"/>
  <c r="F60"/>
  <c r="E60"/>
  <c r="B60"/>
  <c r="A60"/>
  <c r="G59"/>
  <c r="F59"/>
  <c r="E59"/>
  <c r="B59"/>
  <c r="A59"/>
  <c r="G58"/>
  <c r="F58"/>
  <c r="E58"/>
  <c r="B58"/>
  <c r="A58"/>
  <c r="G57"/>
  <c r="F57"/>
  <c r="E57"/>
  <c r="B57"/>
  <c r="A57"/>
  <c r="G56"/>
  <c r="F56"/>
  <c r="E56"/>
  <c r="B56"/>
  <c r="A56"/>
  <c r="G55"/>
  <c r="F55"/>
  <c r="E55"/>
  <c r="B55"/>
  <c r="A55"/>
  <c r="G54"/>
  <c r="F54"/>
  <c r="E54"/>
  <c r="B54"/>
  <c r="A54"/>
  <c r="G53"/>
  <c r="F53"/>
  <c r="E53"/>
  <c r="B53"/>
  <c r="A53"/>
  <c r="G52"/>
  <c r="F52"/>
  <c r="E52"/>
  <c r="B52"/>
  <c r="A52"/>
  <c r="G51"/>
  <c r="F51"/>
  <c r="E51"/>
  <c r="B51"/>
  <c r="A51"/>
  <c r="G50"/>
  <c r="F50"/>
  <c r="E50"/>
  <c r="B50"/>
  <c r="A50"/>
  <c r="G49"/>
  <c r="F49"/>
  <c r="E49"/>
  <c r="B49"/>
  <c r="A49"/>
  <c r="G48"/>
  <c r="F48"/>
  <c r="E48"/>
  <c r="B48"/>
  <c r="A48"/>
  <c r="G47"/>
  <c r="F47"/>
  <c r="E47"/>
  <c r="B47"/>
  <c r="A47"/>
  <c r="G46"/>
  <c r="F46"/>
  <c r="E46"/>
  <c r="B46"/>
  <c r="A46"/>
  <c r="G45"/>
  <c r="F45"/>
  <c r="E45"/>
  <c r="B45"/>
  <c r="A45"/>
  <c r="G44"/>
  <c r="F44"/>
  <c r="E44"/>
  <c r="B44"/>
  <c r="A44"/>
  <c r="G43"/>
  <c r="F43"/>
  <c r="E43"/>
  <c r="B43"/>
  <c r="A43"/>
  <c r="G42"/>
  <c r="F42"/>
  <c r="E42"/>
  <c r="B42"/>
  <c r="A42"/>
  <c r="G41"/>
  <c r="F41"/>
  <c r="E41"/>
  <c r="B41"/>
  <c r="A41"/>
  <c r="G40"/>
  <c r="F40"/>
  <c r="E40"/>
  <c r="B40"/>
  <c r="A40"/>
  <c r="G39"/>
  <c r="F39"/>
  <c r="E39"/>
  <c r="B39"/>
  <c r="A39"/>
  <c r="G38"/>
  <c r="F38"/>
  <c r="E38"/>
  <c r="B38"/>
  <c r="A38"/>
  <c r="G37"/>
  <c r="F37"/>
  <c r="E37"/>
  <c r="B37"/>
  <c r="A37"/>
  <c r="G36"/>
  <c r="F36"/>
  <c r="E36"/>
  <c r="B36"/>
  <c r="A36"/>
  <c r="G35"/>
  <c r="F35"/>
  <c r="E35"/>
  <c r="B35"/>
  <c r="A35"/>
  <c r="G34"/>
  <c r="F34"/>
  <c r="E34"/>
  <c r="B34"/>
  <c r="A34"/>
  <c r="G33"/>
  <c r="F33"/>
  <c r="E33"/>
  <c r="B33"/>
  <c r="A33"/>
  <c r="G32"/>
  <c r="F32"/>
  <c r="E32"/>
  <c r="B32"/>
  <c r="A32"/>
  <c r="G31"/>
  <c r="F31"/>
  <c r="E31"/>
  <c r="B31"/>
  <c r="A31"/>
  <c r="G30"/>
  <c r="F30"/>
  <c r="E30"/>
  <c r="B30"/>
  <c r="A30"/>
  <c r="G29"/>
  <c r="F29"/>
  <c r="E29"/>
  <c r="B29"/>
  <c r="A29"/>
  <c r="G28"/>
  <c r="F28"/>
  <c r="E28"/>
  <c r="B28"/>
  <c r="A28"/>
  <c r="G27"/>
  <c r="F27"/>
  <c r="E27"/>
  <c r="B27"/>
  <c r="A27"/>
  <c r="G26"/>
  <c r="F26"/>
  <c r="E26"/>
  <c r="B26"/>
  <c r="A26"/>
  <c r="G25"/>
  <c r="F25"/>
  <c r="E25"/>
  <c r="B25"/>
  <c r="A25"/>
  <c r="G24"/>
  <c r="F24"/>
  <c r="E24"/>
  <c r="B24"/>
  <c r="A24"/>
  <c r="G23"/>
  <c r="F23"/>
  <c r="E23"/>
  <c r="B23"/>
  <c r="A23"/>
  <c r="G22"/>
  <c r="F22"/>
  <c r="E22"/>
  <c r="B22"/>
  <c r="A22"/>
  <c r="G21"/>
  <c r="F21"/>
  <c r="E21"/>
  <c r="B21"/>
  <c r="A21"/>
  <c r="G20"/>
  <c r="F20"/>
  <c r="E20"/>
  <c r="B20"/>
  <c r="A20"/>
  <c r="G19"/>
  <c r="F19"/>
  <c r="E19"/>
  <c r="B19"/>
  <c r="A19"/>
  <c r="G18"/>
  <c r="F18"/>
  <c r="E18"/>
  <c r="B18"/>
  <c r="A18"/>
  <c r="G17"/>
  <c r="F17"/>
  <c r="E17"/>
  <c r="B17"/>
  <c r="A17"/>
  <c r="G16"/>
  <c r="F16"/>
  <c r="E16"/>
  <c r="B16"/>
  <c r="A16"/>
  <c r="G15"/>
  <c r="F15"/>
  <c r="E15"/>
  <c r="B15"/>
  <c r="A15"/>
  <c r="G14"/>
  <c r="F14"/>
  <c r="E14"/>
  <c r="B14"/>
  <c r="A14"/>
  <c r="G13"/>
  <c r="F13"/>
  <c r="E13"/>
  <c r="B13"/>
  <c r="A13"/>
  <c r="G12"/>
  <c r="F12"/>
  <c r="E12"/>
  <c r="B12"/>
  <c r="A12"/>
  <c r="G11"/>
  <c r="F11"/>
  <c r="E11"/>
  <c r="B11"/>
  <c r="A11"/>
  <c r="G10"/>
  <c r="F10"/>
  <c r="E10"/>
  <c r="B10"/>
  <c r="A10"/>
  <c r="G9"/>
  <c r="F9"/>
  <c r="E9"/>
  <c r="B9"/>
  <c r="A9"/>
  <c r="G8"/>
  <c r="F8"/>
  <c r="E8"/>
  <c r="B8"/>
  <c r="A8"/>
  <c r="G7"/>
  <c r="F7"/>
  <c r="E7"/>
  <c r="B7"/>
  <c r="A7"/>
  <c r="G6"/>
  <c r="F6"/>
  <c r="E6"/>
  <c r="B6"/>
  <c r="A6"/>
  <c r="G5"/>
  <c r="F5"/>
  <c r="E5"/>
  <c r="B5"/>
  <c r="A5"/>
  <c r="W117" i="16"/>
  <c r="N117"/>
  <c r="M117"/>
  <c r="J117" i="15"/>
  <c r="H117" i="16"/>
  <c r="W116"/>
  <c r="N116"/>
  <c r="M116"/>
  <c r="K116"/>
  <c r="I116" i="15"/>
  <c r="W115" i="16"/>
  <c r="N115"/>
  <c r="M115"/>
  <c r="J115" i="15"/>
  <c r="W114" i="16"/>
  <c r="N114"/>
  <c r="M114"/>
  <c r="K114"/>
  <c r="I114" i="15"/>
  <c r="W113" i="16"/>
  <c r="N113"/>
  <c r="M113"/>
  <c r="J113" i="15"/>
  <c r="H113" i="16"/>
  <c r="W112"/>
  <c r="N112"/>
  <c r="M112"/>
  <c r="K112"/>
  <c r="H112"/>
  <c r="W111"/>
  <c r="N111"/>
  <c r="K111"/>
  <c r="H111"/>
  <c r="W110"/>
  <c r="N110"/>
  <c r="M110"/>
  <c r="K110"/>
  <c r="I110" i="15"/>
  <c r="W109" i="16"/>
  <c r="N109"/>
  <c r="M109"/>
  <c r="H109"/>
  <c r="W108"/>
  <c r="K108"/>
  <c r="H108"/>
  <c r="W107"/>
  <c r="N107"/>
  <c r="M107"/>
  <c r="K107"/>
  <c r="H107"/>
  <c r="W106"/>
  <c r="K106"/>
  <c r="I106" i="15"/>
  <c r="W105" i="16"/>
  <c r="K105"/>
  <c r="H105"/>
  <c r="W104"/>
  <c r="N104"/>
  <c r="M104"/>
  <c r="K104"/>
  <c r="I104" i="15"/>
  <c r="W103" i="16"/>
  <c r="N103"/>
  <c r="M103"/>
  <c r="H103"/>
  <c r="W102"/>
  <c r="N102"/>
  <c r="M102"/>
  <c r="K102"/>
  <c r="I102" i="15"/>
  <c r="W101" i="16"/>
  <c r="N101"/>
  <c r="K101"/>
  <c r="H101"/>
  <c r="W100"/>
  <c r="N100"/>
  <c r="M100"/>
  <c r="K100"/>
  <c r="I100" i="15"/>
  <c r="W99" i="16"/>
  <c r="N99"/>
  <c r="H99"/>
  <c r="W98"/>
  <c r="N98"/>
  <c r="M98"/>
  <c r="K98"/>
  <c r="I98" i="15"/>
  <c r="W97" i="16"/>
  <c r="N97"/>
  <c r="K97"/>
  <c r="H97"/>
  <c r="W96"/>
  <c r="N96"/>
  <c r="M96"/>
  <c r="K96"/>
  <c r="H96"/>
  <c r="W95"/>
  <c r="N95"/>
  <c r="M95"/>
  <c r="H95"/>
  <c r="W94"/>
  <c r="N94"/>
  <c r="M94"/>
  <c r="K94"/>
  <c r="I94" i="15"/>
  <c r="W93" i="16"/>
  <c r="N93"/>
  <c r="M93"/>
  <c r="K93"/>
  <c r="H93"/>
  <c r="W92"/>
  <c r="N92"/>
  <c r="M92"/>
  <c r="K92"/>
  <c r="H92"/>
  <c r="W91"/>
  <c r="N91"/>
  <c r="M91"/>
  <c r="K91"/>
  <c r="I91" i="15"/>
  <c r="W90" i="16"/>
  <c r="N90"/>
  <c r="H90"/>
  <c r="W89"/>
  <c r="N89"/>
  <c r="M89"/>
  <c r="K89"/>
  <c r="I89" i="15"/>
  <c r="W88" i="16"/>
  <c r="N88"/>
  <c r="M88"/>
  <c r="K88"/>
  <c r="H88"/>
  <c r="W87"/>
  <c r="K87"/>
  <c r="I87" i="15"/>
  <c r="W86" i="16"/>
  <c r="N86"/>
  <c r="M86"/>
  <c r="H86"/>
  <c r="W85"/>
  <c r="K85"/>
  <c r="I85" i="15"/>
  <c r="W84" i="16"/>
  <c r="K84"/>
  <c r="H84"/>
  <c r="W83"/>
  <c r="N83"/>
  <c r="M83"/>
  <c r="K83"/>
  <c r="I83" i="15"/>
  <c r="W82" i="16"/>
  <c r="N82"/>
  <c r="M82"/>
  <c r="H82"/>
  <c r="W81"/>
  <c r="N81"/>
  <c r="M81"/>
  <c r="K81"/>
  <c r="I81" i="15"/>
  <c r="W80" i="16"/>
  <c r="N80"/>
  <c r="M80"/>
  <c r="K80"/>
  <c r="H80"/>
  <c r="W79"/>
  <c r="N79"/>
  <c r="M79"/>
  <c r="K79"/>
  <c r="H79"/>
  <c r="W78"/>
  <c r="N78"/>
  <c r="M78"/>
  <c r="K78"/>
  <c r="H78"/>
  <c r="W77"/>
  <c r="K77"/>
  <c r="H77"/>
  <c r="W76"/>
  <c r="N76"/>
  <c r="M76"/>
  <c r="K76"/>
  <c r="I76" i="15"/>
  <c r="W75" i="16"/>
  <c r="K75"/>
  <c r="H75"/>
  <c r="W74"/>
  <c r="K74"/>
  <c r="H74"/>
  <c r="W73"/>
  <c r="N73"/>
  <c r="M73"/>
  <c r="K73"/>
  <c r="H73"/>
  <c r="W72"/>
  <c r="N72"/>
  <c r="M72"/>
  <c r="K72"/>
  <c r="I72" i="15"/>
  <c r="W71" i="16"/>
  <c r="K71"/>
  <c r="H71"/>
  <c r="W70"/>
  <c r="N70"/>
  <c r="M70"/>
  <c r="K70"/>
  <c r="I70" i="15"/>
  <c r="W69" i="16"/>
  <c r="K69"/>
  <c r="H69"/>
  <c r="W68"/>
  <c r="N68"/>
  <c r="M68"/>
  <c r="K68"/>
  <c r="I68" i="15"/>
  <c r="W67" i="16"/>
  <c r="K67"/>
  <c r="H67"/>
  <c r="W66"/>
  <c r="N66"/>
  <c r="M66"/>
  <c r="K66"/>
  <c r="H66"/>
  <c r="W65"/>
  <c r="N65"/>
  <c r="M65"/>
  <c r="K65"/>
  <c r="H65"/>
  <c r="W64"/>
  <c r="K64"/>
  <c r="H64"/>
  <c r="W63"/>
  <c r="N63"/>
  <c r="K63"/>
  <c r="H63"/>
  <c r="W62"/>
  <c r="N62"/>
  <c r="M62"/>
  <c r="K62"/>
  <c r="I62" i="15"/>
  <c r="W61" i="16"/>
  <c r="N61"/>
  <c r="M61"/>
  <c r="K61"/>
  <c r="H61"/>
  <c r="W60"/>
  <c r="N60"/>
  <c r="M60"/>
  <c r="K60"/>
  <c r="H60"/>
  <c r="W59"/>
  <c r="N59"/>
  <c r="M59"/>
  <c r="K59"/>
  <c r="I59" i="15"/>
  <c r="W58" i="16"/>
  <c r="N58"/>
  <c r="K58"/>
  <c r="H58"/>
  <c r="W57"/>
  <c r="N57"/>
  <c r="M57"/>
  <c r="K57"/>
  <c r="H57"/>
  <c r="W56"/>
  <c r="K56"/>
  <c r="H56"/>
  <c r="W55"/>
  <c r="N55"/>
  <c r="M55"/>
  <c r="K55"/>
  <c r="H55"/>
  <c r="W54"/>
  <c r="K54"/>
  <c r="H54"/>
  <c r="W53"/>
  <c r="M53"/>
  <c r="K53"/>
  <c r="I53" i="15"/>
  <c r="W52" i="16"/>
  <c r="N52"/>
  <c r="K52"/>
  <c r="H52"/>
  <c r="W51"/>
  <c r="N51"/>
  <c r="M51"/>
  <c r="K51"/>
  <c r="H51"/>
  <c r="W50"/>
  <c r="N50"/>
  <c r="M50"/>
  <c r="K50"/>
  <c r="H50"/>
  <c r="W49"/>
  <c r="N49"/>
  <c r="M49"/>
  <c r="K49"/>
  <c r="H49"/>
  <c r="W48"/>
  <c r="N48"/>
  <c r="M48"/>
  <c r="K48"/>
  <c r="H48"/>
  <c r="W47"/>
  <c r="N47"/>
  <c r="M47"/>
  <c r="K47"/>
  <c r="H47"/>
  <c r="W46"/>
  <c r="N46"/>
  <c r="M46"/>
  <c r="K46"/>
  <c r="H46"/>
  <c r="W45"/>
  <c r="N45"/>
  <c r="M45"/>
  <c r="K45"/>
  <c r="H45"/>
  <c r="W44"/>
  <c r="N44"/>
  <c r="M44"/>
  <c r="K44"/>
  <c r="H44"/>
  <c r="W43"/>
  <c r="N43"/>
  <c r="M43"/>
  <c r="K43"/>
  <c r="H43"/>
  <c r="W42"/>
  <c r="N42"/>
  <c r="M42"/>
  <c r="J42" i="15"/>
  <c r="H42" i="16"/>
  <c r="W41"/>
  <c r="N41"/>
  <c r="M41"/>
  <c r="K41"/>
  <c r="H41"/>
  <c r="W40"/>
  <c r="N40"/>
  <c r="M40"/>
  <c r="K40"/>
  <c r="H40"/>
  <c r="W39"/>
  <c r="N39"/>
  <c r="M39"/>
  <c r="K39"/>
  <c r="H39"/>
  <c r="W38"/>
  <c r="N38"/>
  <c r="M38"/>
  <c r="K38"/>
  <c r="H38"/>
  <c r="W37"/>
  <c r="N37"/>
  <c r="M37"/>
  <c r="K37"/>
  <c r="H37"/>
  <c r="W36"/>
  <c r="N36"/>
  <c r="M36"/>
  <c r="K36"/>
  <c r="H36"/>
  <c r="W35"/>
  <c r="N35"/>
  <c r="M35"/>
  <c r="J35" i="15"/>
  <c r="H35" i="16"/>
  <c r="W34"/>
  <c r="N34"/>
  <c r="M34"/>
  <c r="K34"/>
  <c r="H34"/>
  <c r="W33"/>
  <c r="N33"/>
  <c r="M33"/>
  <c r="K33"/>
  <c r="H33"/>
  <c r="W32"/>
  <c r="N32"/>
  <c r="M32"/>
  <c r="K32"/>
  <c r="H32"/>
  <c r="W31"/>
  <c r="N31"/>
  <c r="M31"/>
  <c r="K31"/>
  <c r="H31"/>
  <c r="W30"/>
  <c r="N30"/>
  <c r="M30"/>
  <c r="K30"/>
  <c r="H30"/>
  <c r="W29"/>
  <c r="N29"/>
  <c r="M29"/>
  <c r="K29"/>
  <c r="H29"/>
  <c r="W28"/>
  <c r="N28"/>
  <c r="M28"/>
  <c r="K28"/>
  <c r="H28"/>
  <c r="W27"/>
  <c r="N27"/>
  <c r="J27" i="15"/>
  <c r="H27" i="16"/>
  <c r="W26"/>
  <c r="N26"/>
  <c r="M26"/>
  <c r="K26"/>
  <c r="I26" i="15"/>
  <c r="W25" i="16"/>
  <c r="N25"/>
  <c r="K25"/>
  <c r="H25"/>
  <c r="W24"/>
  <c r="N24"/>
  <c r="M24"/>
  <c r="K24"/>
  <c r="H24"/>
  <c r="W23"/>
  <c r="N23"/>
  <c r="M23"/>
  <c r="K23"/>
  <c r="H23"/>
  <c r="W22"/>
  <c r="N22"/>
  <c r="M22"/>
  <c r="K22"/>
  <c r="H22"/>
  <c r="W21"/>
  <c r="N21"/>
  <c r="M21"/>
  <c r="K21"/>
  <c r="H21"/>
  <c r="W20"/>
  <c r="N20"/>
  <c r="M20"/>
  <c r="K20"/>
  <c r="H20"/>
  <c r="W19"/>
  <c r="N19"/>
  <c r="M19"/>
  <c r="J19" i="15"/>
  <c r="H19" i="16"/>
  <c r="W18"/>
  <c r="N18"/>
  <c r="M18"/>
  <c r="K18"/>
  <c r="I18" i="15"/>
  <c r="W17" i="16"/>
  <c r="M17"/>
  <c r="K17"/>
  <c r="W16"/>
  <c r="J16" i="15"/>
  <c r="H16" i="16"/>
  <c r="W15"/>
  <c r="M15"/>
  <c r="K15"/>
  <c r="W14"/>
  <c r="N14"/>
  <c r="M14"/>
  <c r="J14" i="15"/>
  <c r="H14" i="16"/>
  <c r="W13"/>
  <c r="M13"/>
  <c r="K13"/>
  <c r="W12"/>
  <c r="N12"/>
  <c r="M12"/>
  <c r="J12" i="15"/>
  <c r="H12" i="16"/>
  <c r="W11"/>
  <c r="M11"/>
  <c r="K11"/>
  <c r="W10"/>
  <c r="N10"/>
  <c r="M10"/>
  <c r="J10" i="15"/>
  <c r="H10" i="16"/>
  <c r="W9"/>
  <c r="M9"/>
  <c r="K9"/>
  <c r="W8"/>
  <c r="N8"/>
  <c r="M8"/>
  <c r="J8" i="15"/>
  <c r="H8" i="16"/>
  <c r="W7"/>
  <c r="M7"/>
  <c r="K7"/>
  <c r="I7" i="15"/>
  <c r="W6" i="16"/>
  <c r="M6"/>
  <c r="K6"/>
  <c r="W5"/>
  <c r="N5"/>
  <c r="M5"/>
  <c r="K5"/>
  <c r="I5" i="15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P118" i="16" l="1"/>
  <c r="R118"/>
  <c r="T118"/>
  <c r="V118"/>
  <c r="I6" i="15"/>
  <c r="H6" i="16"/>
  <c r="I17" i="15"/>
  <c r="H17" i="16"/>
  <c r="N53"/>
  <c r="J82" i="15"/>
  <c r="K82" i="16"/>
  <c r="K86"/>
  <c r="J86" i="15"/>
  <c r="J95"/>
  <c r="K95" i="16"/>
  <c r="J99" i="15"/>
  <c r="K99" i="16"/>
  <c r="J103" i="15"/>
  <c r="K103" i="16"/>
  <c r="I10" i="15"/>
  <c r="I14"/>
  <c r="J21"/>
  <c r="J25"/>
  <c r="J29"/>
  <c r="J33"/>
  <c r="J37"/>
  <c r="J40"/>
  <c r="J44"/>
  <c r="J48"/>
  <c r="J52"/>
  <c r="J56"/>
  <c r="J60"/>
  <c r="J61"/>
  <c r="J65"/>
  <c r="J69"/>
  <c r="J73"/>
  <c r="J77"/>
  <c r="J80"/>
  <c r="J88"/>
  <c r="J97"/>
  <c r="J107"/>
  <c r="I117"/>
  <c r="Q118" i="16"/>
  <c r="S118"/>
  <c r="U118"/>
  <c r="K19"/>
  <c r="K27"/>
  <c r="K35"/>
  <c r="K42"/>
  <c r="W118"/>
  <c r="I9" i="15"/>
  <c r="H9" i="16"/>
  <c r="I11" i="15"/>
  <c r="H11" i="16"/>
  <c r="I13" i="15"/>
  <c r="H13" i="16"/>
  <c r="I15" i="15"/>
  <c r="H15" i="16"/>
  <c r="J90" i="15"/>
  <c r="K90" i="16"/>
  <c r="J109" i="15"/>
  <c r="K109" i="16"/>
  <c r="H115"/>
  <c r="I115" i="15"/>
  <c r="I8"/>
  <c r="I12"/>
  <c r="I16"/>
  <c r="J23"/>
  <c r="J31"/>
  <c r="J46"/>
  <c r="J50"/>
  <c r="J54"/>
  <c r="J58"/>
  <c r="J63"/>
  <c r="J67"/>
  <c r="J71"/>
  <c r="J75"/>
  <c r="J84"/>
  <c r="J92"/>
  <c r="J93"/>
  <c r="J101"/>
  <c r="J111"/>
  <c r="I113"/>
  <c r="O16" i="16"/>
  <c r="L16" s="1"/>
  <c r="J118"/>
  <c r="J105" i="15"/>
  <c r="O17" i="16"/>
  <c r="O63"/>
  <c r="O97"/>
  <c r="O99"/>
  <c r="O101"/>
  <c r="O9"/>
  <c r="O11"/>
  <c r="O13"/>
  <c r="O15"/>
  <c r="O25"/>
  <c r="O27"/>
  <c r="O52"/>
  <c r="O58"/>
  <c r="O90"/>
  <c r="O111"/>
  <c r="J6" i="15"/>
  <c r="J9"/>
  <c r="J11"/>
  <c r="J13"/>
  <c r="J15"/>
  <c r="I20"/>
  <c r="I24"/>
  <c r="I28"/>
  <c r="I30"/>
  <c r="I32"/>
  <c r="I34"/>
  <c r="I38"/>
  <c r="I41"/>
  <c r="I43"/>
  <c r="I45"/>
  <c r="I49"/>
  <c r="I51"/>
  <c r="I55"/>
  <c r="I64"/>
  <c r="I66"/>
  <c r="I74"/>
  <c r="I78"/>
  <c r="I96"/>
  <c r="I108"/>
  <c r="I112"/>
  <c r="O6" i="16"/>
  <c r="H7"/>
  <c r="K8"/>
  <c r="K10"/>
  <c r="N11"/>
  <c r="N13"/>
  <c r="K14"/>
  <c r="N15"/>
  <c r="K16"/>
  <c r="M25"/>
  <c r="H26"/>
  <c r="M27"/>
  <c r="M52"/>
  <c r="H53"/>
  <c r="O54"/>
  <c r="L54" s="1"/>
  <c r="M58"/>
  <c r="H59"/>
  <c r="H62"/>
  <c r="M63"/>
  <c r="O67"/>
  <c r="L67" s="1"/>
  <c r="H68"/>
  <c r="O69"/>
  <c r="L69" s="1"/>
  <c r="H70"/>
  <c r="O71"/>
  <c r="L71" s="1"/>
  <c r="H72"/>
  <c r="O75"/>
  <c r="L75" s="1"/>
  <c r="H76"/>
  <c r="O77"/>
  <c r="L77" s="1"/>
  <c r="H81"/>
  <c r="H83"/>
  <c r="O84"/>
  <c r="L84" s="1"/>
  <c r="H85"/>
  <c r="H87"/>
  <c r="H89"/>
  <c r="M90"/>
  <c r="H91"/>
  <c r="H94"/>
  <c r="M97"/>
  <c r="H98"/>
  <c r="M99"/>
  <c r="H100"/>
  <c r="M101"/>
  <c r="H102"/>
  <c r="H104"/>
  <c r="O105"/>
  <c r="L105" s="1"/>
  <c r="H106"/>
  <c r="H110"/>
  <c r="M111"/>
  <c r="K113"/>
  <c r="H114"/>
  <c r="K115"/>
  <c r="H116"/>
  <c r="K117"/>
  <c r="J17" i="15"/>
  <c r="I22"/>
  <c r="I36"/>
  <c r="I47"/>
  <c r="I57"/>
  <c r="N9" i="16"/>
  <c r="K12"/>
  <c r="N17"/>
  <c r="L17" s="1"/>
  <c r="O56"/>
  <c r="L56" s="1"/>
  <c r="H118" i="15"/>
  <c r="I19"/>
  <c r="J20"/>
  <c r="I21"/>
  <c r="J22"/>
  <c r="I23"/>
  <c r="J24"/>
  <c r="I25"/>
  <c r="J26"/>
  <c r="I27"/>
  <c r="J28"/>
  <c r="I29"/>
  <c r="J30"/>
  <c r="I31"/>
  <c r="J32"/>
  <c r="I33"/>
  <c r="J34"/>
  <c r="I35"/>
  <c r="J36"/>
  <c r="I37"/>
  <c r="J38"/>
  <c r="J39"/>
  <c r="I40"/>
  <c r="J41"/>
  <c r="I42"/>
  <c r="J43"/>
  <c r="I44"/>
  <c r="J45"/>
  <c r="I46"/>
  <c r="J47"/>
  <c r="I48"/>
  <c r="J49"/>
  <c r="I50"/>
  <c r="J51"/>
  <c r="I52"/>
  <c r="J53"/>
  <c r="I54"/>
  <c r="J55"/>
  <c r="I56"/>
  <c r="J57"/>
  <c r="I58"/>
  <c r="J59"/>
  <c r="I60"/>
  <c r="J62"/>
  <c r="I63"/>
  <c r="J64"/>
  <c r="I65"/>
  <c r="J66"/>
  <c r="I67"/>
  <c r="J68"/>
  <c r="I69"/>
  <c r="J70"/>
  <c r="I71"/>
  <c r="J72"/>
  <c r="I73"/>
  <c r="J74"/>
  <c r="I75"/>
  <c r="J76"/>
  <c r="I77"/>
  <c r="J78"/>
  <c r="J79"/>
  <c r="I80"/>
  <c r="J81"/>
  <c r="I82"/>
  <c r="J83"/>
  <c r="I84"/>
  <c r="J85"/>
  <c r="I86"/>
  <c r="J87"/>
  <c r="I88"/>
  <c r="J89"/>
  <c r="I90"/>
  <c r="J91"/>
  <c r="I92"/>
  <c r="J94"/>
  <c r="I95"/>
  <c r="J96"/>
  <c r="I97"/>
  <c r="J98"/>
  <c r="I99"/>
  <c r="J100"/>
  <c r="I101"/>
  <c r="J102"/>
  <c r="I103"/>
  <c r="J104"/>
  <c r="I105"/>
  <c r="J106"/>
  <c r="I107"/>
  <c r="J108"/>
  <c r="I109"/>
  <c r="J110"/>
  <c r="I111"/>
  <c r="J112"/>
  <c r="J114"/>
  <c r="J116"/>
  <c r="N6" i="16"/>
  <c r="I118"/>
  <c r="O47"/>
  <c r="L47" s="1"/>
  <c r="O64"/>
  <c r="L64" s="1"/>
  <c r="O74"/>
  <c r="L74" s="1"/>
  <c r="O85"/>
  <c r="L85" s="1"/>
  <c r="O87"/>
  <c r="L87" s="1"/>
  <c r="O106"/>
  <c r="L106" s="1"/>
  <c r="O108"/>
  <c r="L108" s="1"/>
  <c r="O116"/>
  <c r="L116" s="1"/>
  <c r="I39" i="15"/>
  <c r="I79"/>
  <c r="H18" i="16"/>
  <c r="J18" i="15"/>
  <c r="N7" i="16"/>
  <c r="J7" i="15"/>
  <c r="J5"/>
  <c r="H5" i="16"/>
  <c r="I61" i="15"/>
  <c r="I93"/>
  <c r="L9" i="16" l="1"/>
  <c r="L90"/>
  <c r="L63"/>
  <c r="L52"/>
  <c r="L11"/>
  <c r="K118"/>
  <c r="H118"/>
  <c r="O7"/>
  <c r="L7" s="1"/>
  <c r="L111"/>
  <c r="L101"/>
  <c r="L99"/>
  <c r="L97"/>
  <c r="L58"/>
  <c r="L27"/>
  <c r="L25"/>
  <c r="L15"/>
  <c r="L13"/>
  <c r="I118" i="15"/>
  <c r="N118" i="16"/>
  <c r="O115"/>
  <c r="L115" s="1"/>
  <c r="O14"/>
  <c r="L14" s="1"/>
  <c r="O10"/>
  <c r="L10" s="1"/>
  <c r="O110"/>
  <c r="L110" s="1"/>
  <c r="O102"/>
  <c r="L102" s="1"/>
  <c r="O94"/>
  <c r="L94" s="1"/>
  <c r="O83"/>
  <c r="L83" s="1"/>
  <c r="O79"/>
  <c r="L79" s="1"/>
  <c r="O70"/>
  <c r="L70" s="1"/>
  <c r="O53"/>
  <c r="L53" s="1"/>
  <c r="O49"/>
  <c r="L49" s="1"/>
  <c r="O45"/>
  <c r="L45" s="1"/>
  <c r="O41"/>
  <c r="L41" s="1"/>
  <c r="O36"/>
  <c r="L36" s="1"/>
  <c r="O32"/>
  <c r="L32" s="1"/>
  <c r="O24"/>
  <c r="L24" s="1"/>
  <c r="O20"/>
  <c r="L20" s="1"/>
  <c r="L6"/>
  <c r="O112"/>
  <c r="L112" s="1"/>
  <c r="O107"/>
  <c r="L107" s="1"/>
  <c r="O100"/>
  <c r="L100" s="1"/>
  <c r="O95"/>
  <c r="L95" s="1"/>
  <c r="O92"/>
  <c r="L92" s="1"/>
  <c r="O88"/>
  <c r="L88" s="1"/>
  <c r="O82"/>
  <c r="L82" s="1"/>
  <c r="O78"/>
  <c r="L78" s="1"/>
  <c r="O72"/>
  <c r="L72" s="1"/>
  <c r="O66"/>
  <c r="L66" s="1"/>
  <c r="O61"/>
  <c r="L61" s="1"/>
  <c r="O59"/>
  <c r="L59" s="1"/>
  <c r="O55"/>
  <c r="L55" s="1"/>
  <c r="O48"/>
  <c r="L48" s="1"/>
  <c r="O42"/>
  <c r="L42" s="1"/>
  <c r="O38"/>
  <c r="L38" s="1"/>
  <c r="O35"/>
  <c r="L35" s="1"/>
  <c r="O31"/>
  <c r="L31" s="1"/>
  <c r="O28"/>
  <c r="L28" s="1"/>
  <c r="O23"/>
  <c r="L23" s="1"/>
  <c r="O19"/>
  <c r="L19" s="1"/>
  <c r="O117"/>
  <c r="L117" s="1"/>
  <c r="O113"/>
  <c r="L113" s="1"/>
  <c r="O12"/>
  <c r="L12" s="1"/>
  <c r="O8"/>
  <c r="L8" s="1"/>
  <c r="O5"/>
  <c r="L5" s="1"/>
  <c r="O114"/>
  <c r="L114" s="1"/>
  <c r="O104"/>
  <c r="L104" s="1"/>
  <c r="O96"/>
  <c r="L96" s="1"/>
  <c r="O89"/>
  <c r="L89" s="1"/>
  <c r="O81"/>
  <c r="L81" s="1"/>
  <c r="O76"/>
  <c r="L76" s="1"/>
  <c r="O62"/>
  <c r="L62" s="1"/>
  <c r="O50"/>
  <c r="L50" s="1"/>
  <c r="O46"/>
  <c r="L46" s="1"/>
  <c r="O44"/>
  <c r="L44" s="1"/>
  <c r="O39"/>
  <c r="L39" s="1"/>
  <c r="O34"/>
  <c r="L34" s="1"/>
  <c r="O30"/>
  <c r="L30" s="1"/>
  <c r="O22"/>
  <c r="L22" s="1"/>
  <c r="O109"/>
  <c r="L109" s="1"/>
  <c r="O103"/>
  <c r="L103" s="1"/>
  <c r="O98"/>
  <c r="L98" s="1"/>
  <c r="O93"/>
  <c r="L93" s="1"/>
  <c r="O91"/>
  <c r="L91" s="1"/>
  <c r="O86"/>
  <c r="L86" s="1"/>
  <c r="O80"/>
  <c r="L80" s="1"/>
  <c r="O73"/>
  <c r="L73" s="1"/>
  <c r="O68"/>
  <c r="L68" s="1"/>
  <c r="O65"/>
  <c r="L65" s="1"/>
  <c r="O60"/>
  <c r="L60" s="1"/>
  <c r="O57"/>
  <c r="L57" s="1"/>
  <c r="O51"/>
  <c r="L51" s="1"/>
  <c r="O43"/>
  <c r="L43" s="1"/>
  <c r="O40"/>
  <c r="L40" s="1"/>
  <c r="O37"/>
  <c r="L37" s="1"/>
  <c r="O33"/>
  <c r="L33" s="1"/>
  <c r="O29"/>
  <c r="L29" s="1"/>
  <c r="O26"/>
  <c r="L26" s="1"/>
  <c r="O21"/>
  <c r="L21" s="1"/>
  <c r="M118"/>
  <c r="O18"/>
  <c r="L18" s="1"/>
  <c r="J118" i="15"/>
  <c r="O118" i="16" l="1"/>
  <c r="L118"/>
</calcChain>
</file>

<file path=xl/sharedStrings.xml><?xml version="1.0" encoding="utf-8"?>
<sst xmlns="http://schemas.openxmlformats.org/spreadsheetml/2006/main" count="777" uniqueCount="175">
  <si>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</si>
  <si>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</si>
  <si>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</si>
  <si>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</si>
  <si>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</si>
  <si>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</si>
  <si>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</si>
  <si>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</si>
  <si>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</si>
  <si>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</si>
  <si>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</si>
  <si>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</si>
  <si>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</si>
  <si>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</si>
  <si>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</si>
  <si>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</si>
  <si>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</si>
  <si>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</si>
  <si>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</si>
  <si>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</si>
  <si>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</si>
  <si>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</si>
  <si>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</si>
  <si>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</si>
  <si>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</si>
  <si>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</si>
  <si>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</si>
  <si>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</si>
  <si>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</si>
  <si>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</si>
  <si>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</si>
  <si>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</si>
  <si>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1ο ΔΣ ΛΑΡΙΣΑΣ</t>
  </si>
  <si>
    <t>2ο ΔΣ ΛΑΡΙΣΑΣ</t>
  </si>
  <si>
    <t>4ο ΔΣ ΛΑΡΙΣΑΣ</t>
  </si>
  <si>
    <t>37ο ΔΣ ΛΑΡΙΣΑΣ</t>
  </si>
  <si>
    <t>7ο ΔΣ ΛΑΡΙΣΑΣ</t>
  </si>
  <si>
    <t>30ο ΔΣ ΛΑΡΙΣΑΣ</t>
  </si>
  <si>
    <t>8ο ΔΣ ΛΑΡΙΣΑΣ</t>
  </si>
  <si>
    <t>9ο ΔΣ ΛΑΡΙΣΑΣ</t>
  </si>
  <si>
    <t>10ο ΔΣ ΛΑΡΙΣΑΣ</t>
  </si>
  <si>
    <t>39ο ΔΣ ΛΑΡΙΣΑΣ</t>
  </si>
  <si>
    <t>33ο ΔΣ ΛΑΡΙΣΑΣ</t>
  </si>
  <si>
    <t>16ο ΔΣ ΛΑΡΙΣΑΣ</t>
  </si>
  <si>
    <t>24ο ΔΣ ΛΑΡΙΣΑΣ</t>
  </si>
  <si>
    <t>38ο ΔΣ ΛΑΡΙΣΑΣ</t>
  </si>
  <si>
    <t>23ο ΔΣ ΛΑΡΙΣΑΣ</t>
  </si>
  <si>
    <t>31ο ΔΣ ΛΑΡΙΣΑΣ</t>
  </si>
  <si>
    <t>3ο ΔΣ ΓΙΑΝΝΟΥΛΗΣ</t>
  </si>
  <si>
    <t>ΔΣ ΒΛΑΧΟΓΙΑΝΝΙΟΥ</t>
  </si>
  <si>
    <t>2ο ΔΣ ΕΛΑΣΣΟΝΑΣ</t>
  </si>
  <si>
    <t>ΔΣ ΛΥΚΟΥΔΙΟΥ</t>
  </si>
  <si>
    <t>ΔΣ ΣΑΡΑΝΤΑΠΟΡΟΥ</t>
  </si>
  <si>
    <t>ΔΣ ΑΡΜΕΝΙΟΥ</t>
  </si>
  <si>
    <t>ΔΣ ΓΛΑΥΚΗΣ</t>
  </si>
  <si>
    <t>ΔΣ ΜΕΛΙΣΣΟΧΩΡΙΟΥ</t>
  </si>
  <si>
    <t>ΔΣ ΝΙΚΑΙΑΣ</t>
  </si>
  <si>
    <t>ΔΣ ΧΑΛΚΗΣ</t>
  </si>
  <si>
    <t>ΔΣ ΣΥΚΟΥΡΙΟΥ</t>
  </si>
  <si>
    <t>2ο ΔΣ ΑΜΠΕΛΩΝΑ</t>
  </si>
  <si>
    <t>ΔΣ ΔΑΜΑΣΙΟΥ</t>
  </si>
  <si>
    <t>4ο ΔΣ ΤΥΡΝΑΒΟΥ</t>
  </si>
  <si>
    <t>17ο ΔΣ ΛΑΡΙΣΑΣ</t>
  </si>
  <si>
    <t>ΠΑΡΑΤΗΡΗΣΕΙΣ</t>
  </si>
  <si>
    <t>6ο ΔΣ ΛΑΡΙΣΑΣ</t>
  </si>
  <si>
    <t>29ο ΔΣ ΛΑΡΙΣΑΣ</t>
  </si>
  <si>
    <t>18ο ΔΣ ΛΑΡΙΣΑΣ</t>
  </si>
  <si>
    <t>ΔΣ ΜΕΛΙΒΟΙΑΣ</t>
  </si>
  <si>
    <t>1ο ΔΣ ΤΣΑΡΙΤΣΑΝΗΣ</t>
  </si>
  <si>
    <t xml:space="preserve">ΔΣ ΖΑΠΠΕΙΟΥ </t>
  </si>
  <si>
    <t>ΔΣ ΠΥΡΓΕΤΟΥ</t>
  </si>
  <si>
    <t>1ο ΔΣ ΑΜΠΕΛΩΝΑ</t>
  </si>
  <si>
    <t>3ο ΔΣ ΑΜΠΕΛΩΝΑ</t>
  </si>
  <si>
    <t>ΔΣ ΡΟΔΙΑΣ</t>
  </si>
  <si>
    <t>3ο ΔΣ ΤΥΡΝΑΒΟΥ</t>
  </si>
  <si>
    <t>4ο ΔΣ ΦΑΡΣΑΛΩΝ</t>
  </si>
  <si>
    <t>ΟΝΟΜΑΤΕΠΩΝΥΜΟ</t>
  </si>
  <si>
    <t>Α.Μ.</t>
  </si>
  <si>
    <t>ΜΟΡΙΑ</t>
  </si>
  <si>
    <t>ΕΝΤΟΠΙΟΤΗΤΑ</t>
  </si>
  <si>
    <t>ΜΟΡΙΑ ΕΝΤΟΠ.</t>
  </si>
  <si>
    <t>ΣΥΝΥΠΗΡΕΤΗΣΗ</t>
  </si>
  <si>
    <t>ΜΟΡΙΑ ΣΥΝΥΠ.</t>
  </si>
  <si>
    <t>Δ. ΛΑΡΙΣΑΙΩΝ</t>
  </si>
  <si>
    <t>ΔΑΣΚΑΛΟΥ ΑΝΝΑ</t>
  </si>
  <si>
    <t>ΝΑΣΙΑΡΑΣ ΔΗΜΗΤΡΙΟΣ</t>
  </si>
  <si>
    <t>Δ. ΕΛΑΣΣΟΝΑΣ</t>
  </si>
  <si>
    <t>ΓΕΡΟΠΟΥΛΟΣ ΠΕΡΙΚΛΗΣ</t>
  </si>
  <si>
    <t>ΚΛΑΨΑ ΑΙΚΑΤΕΡΙΝΗ</t>
  </si>
  <si>
    <t>ΝΙΑΚΟΠΟΥΛΟΣ ΘΩΜΑΣ</t>
  </si>
  <si>
    <t>ΚΑΛΛΙΑΡΗ ΑΘΗΝΑ</t>
  </si>
  <si>
    <t>ΤΣΑΡΟΥΧΑ ΕΛΕΝΗ</t>
  </si>
  <si>
    <t>ΛΑΜΠΡΟΝΙΚΟΥ ΜΑΡΙΑ</t>
  </si>
  <si>
    <t>ΜΟΥΡΔΟΥΒΑΝΟΣ ΠΑΡΜΕΝΙΩΝ</t>
  </si>
  <si>
    <t>ΤΣΑΓΚΑΡΗ ΜΑΡΙΑ</t>
  </si>
  <si>
    <t>1ο ΔΣ ΠΛΑΤΥΚΑΜΠΟΥ</t>
  </si>
  <si>
    <t>ΜΙΤΙΛΗ ΒΑΣΙΛΙΚΗ</t>
  </si>
  <si>
    <t>ΜΠΟΥΡΑΝΗ ΑΣΠΑΣΙΑ</t>
  </si>
  <si>
    <t>ΑΝΤΩΝΙΑΔΗΣ ΣΤΑΥΡΟΣ</t>
  </si>
  <si>
    <t>ΓΕΡΟΝΤΑ-ΚΩΤΟΥΛΑ ΑΙΚΑΤΕΡΙΝΗ</t>
  </si>
  <si>
    <t>ΚΑΛΕΤΣΙΟΣ ΣΠΥΡΙΔΩΝ</t>
  </si>
  <si>
    <t>Δ. ΤΕΜΠΩΝ</t>
  </si>
  <si>
    <t>ΨΩΜΙΛΙΑ ΔΕΣΠΟΙΝΑ</t>
  </si>
  <si>
    <t>ΜΑΝΤΖΙΑΡΗ ΕΥΑΓΓΕΛΙΑ</t>
  </si>
  <si>
    <t>ΜΠΑΝΤΕΛΑ ΕΙΡΗΝΗ</t>
  </si>
  <si>
    <t>ΠΑΠΑΪΩΑΝΝΟΥ ΘΕΟΔΩΡΑ</t>
  </si>
  <si>
    <t>ΤΕΡΖΟΥΔΗ ΧΡΥΣΟΥΛΑ</t>
  </si>
  <si>
    <t>ΣΙΩΚΟΥ ΜΑΡΙΑ</t>
  </si>
  <si>
    <t>Δ. ΤΥΡΝΑΒΟΥ</t>
  </si>
  <si>
    <t>ΚΑΛΥΒΑ ΜΑΡΙΑ</t>
  </si>
  <si>
    <t>ΚΑΜΠΕΡΗΣ ΑΘΑΝΑΣΙΟΣ</t>
  </si>
  <si>
    <t>ΚΑΡΒΕΛΗΣ ΒΑΣΙΛΕΙΟΣ</t>
  </si>
  <si>
    <t>ΞΥΝΟΣ ΠΑΝΑΓΙΩΤΗΣ</t>
  </si>
  <si>
    <t>ΡΟΥΓΚΟΥ ΚΩΝΣΤΑΝΤΙΝΙΑ</t>
  </si>
  <si>
    <t>ΦΑΚΑΣ ΓΕΩΡΓΙΟΣ</t>
  </si>
  <si>
    <t>ΚΟΥΚΟΠΟΥΛΟΥ ΑΝΑΣΤΑΣΙΑ</t>
  </si>
  <si>
    <t>ΚΟΚΟΛΙΟΥ-ΜΠΕΚΙΑΡΗ ΑΝΝΑ</t>
  </si>
  <si>
    <t>ΠΑΠΑΔΗΜΗΤΡΙΟΥ ΖΩΗ</t>
  </si>
  <si>
    <t>ΣΥΝΟΛΟ ΜΟΡΙΩΝ</t>
  </si>
  <si>
    <t>ΣΧΟΛΙΚΗ ΜΟΝΑΛΑ ΟΡΓΑΝΙΚΗΣ ΘΕΣΗΣ</t>
  </si>
  <si>
    <t>ΣΧΟΛΙΚΗ ΜΟΝΑΛΑ ΤΟΠΟΘΕΤΗΣΗΣ</t>
  </si>
  <si>
    <t xml:space="preserve">Tοποθέτηση κατά προτεραιότητα  </t>
  </si>
  <si>
    <t>ΤΟΠΟΘΕΤΗΣΕΙΣ ΛΕΙΤΟΥΡΓΙΚΑ ΥΠΕΡΑΡΙΘΜΩΝ ΕΚΠΑΙΔΕΥΤΙΚΩΝ ΚΛΑΔΟΥ ΠΕ70</t>
  </si>
  <si>
    <t>ΠΡΑΞΗ 21η/24-7-2018</t>
  </si>
  <si>
    <t>ΜΠΟΥΡΑΣ ΚΩΝΣΤΑΝΤΙΝΟΣ</t>
  </si>
  <si>
    <t>ΝΤΑΛΛΑΣ ΔΗΜΗΤΡΙΟΣ</t>
  </si>
  <si>
    <t>ΡΑΠΤΗ ΧΡΥΣΟΥΛΑ</t>
  </si>
  <si>
    <t>ΚΑΤΣΙΓΙΑΝΝΗΣ ΚΩΝΣΤΑΝΤΙΝΟΣ</t>
  </si>
  <si>
    <t>ΤΖΗΚΑΣ ΕΥΘΥΜΙΟΣ</t>
  </si>
  <si>
    <t>ΓΚΕΡΜΠΕΣΙΩΤΗΣ ΑΡΙΣΤΕΙΔΗΣ</t>
  </si>
  <si>
    <t>ΜΠΛΕΤΣΑ ΔΗΜΗΤΡΑ</t>
  </si>
  <si>
    <t>ΤΣΟΥΜΑΝΗ ΜΑΡΙΑ</t>
  </si>
  <si>
    <t>ΠΑΤΡΩΝΙΔΗΣ ΔΗΜΗΤΡΙΟΣ</t>
  </si>
  <si>
    <t>ΔΗΜΗΡΑ ΑΙΚΑΤΕΡΙΝΗ</t>
  </si>
  <si>
    <t>ΤΣΑΚΝΑΚΗ ΘΕΟΛΟΓΙΑ</t>
  </si>
  <si>
    <t>ΤΑΚΑ ΑΙΚΑΤΕΡΙΝΗ</t>
  </si>
  <si>
    <t>ΓΙΑΝΝΟΥΛΑΣ ΓΕΩΡΓΙΟΣ</t>
  </si>
  <si>
    <t>ΛΙΑΚΟΣ ΝΙΚΟΛΑΟΣ</t>
  </si>
  <si>
    <t>ΓΡΙΖΑΝΙΤΗ ΣΜΑΡΑΓΔΗ</t>
  </si>
  <si>
    <t>ΤΣΙΓΑΡΑ ΜΕΤΑΞΙΑ</t>
  </si>
  <si>
    <t>ΒΑΣΙΛΕΙΑΔΗ ΒΑΣΙΛΙΚΗ</t>
  </si>
  <si>
    <t>ΣΟΥΛΙΩΤΗΣ ΧΑΡΑΛΑΜΠΟΣ</t>
  </si>
  <si>
    <t>ΓΙΑΝΝΑΚΟΠΟΥΛΟΥ ΦΑΝΗ</t>
  </si>
  <si>
    <t>ΤΖΟΒΑΡΑΣ ΑΡΗΣ</t>
  </si>
  <si>
    <t>ΠΑΠΑΚΩΣΤΑΣ ΑΧΙΛΛΕΥΣ-ΑΠΟΣΤΟΛΟΣ</t>
  </si>
  <si>
    <t>ΚΥΡΙΤΣΗΣ ΓΕΩΡΓΙΟΣ</t>
  </si>
  <si>
    <t>ΧΟΥΝΟΥ ΛΟΥΪΖΑ</t>
  </si>
  <si>
    <t>ΚΑΤΣΑΟΥΝΗΣ ΔΗΜΗΤΡΙΟΣ</t>
  </si>
  <si>
    <t>ΓΙΩΤΣΑ ΘΕΟΛΟΓΙΑ-ΙΩΑΝΝΑ</t>
  </si>
  <si>
    <t>ΒΟΥΛΑΓΚΑ ΓΛΥΚΕΡΙΑ</t>
  </si>
  <si>
    <t>ΑΛΕΞΙΟΥ ΧΡΙΣΤΙΑΝΑ</t>
  </si>
  <si>
    <t>ΧΟΒΑ ΣΤΥΛΙΑΝΗ</t>
  </si>
  <si>
    <t>14ο ΔΣ ΛΑΡΙΣΑΣ</t>
  </si>
  <si>
    <t>ΔΣ ΤΕΡΨΙΘΕΑΣ</t>
  </si>
  <si>
    <t>1ο ΔΣ ΑΓΙΑΣ</t>
  </si>
  <si>
    <t>ΔΣ ΔΗΜΗΤΡΑΣ</t>
  </si>
  <si>
    <t xml:space="preserve">ΔΣ ΣΤΟΜΙΟΥ </t>
  </si>
  <si>
    <t>1ο ΔΣ ΕΛΑΣΣΟΝΑΣ</t>
  </si>
  <si>
    <t>3ο ΔΣ ΕΛΑΣΣΟΝΑΣ</t>
  </si>
  <si>
    <t>1ο ΔΣ ΛΙΒΑΔΙΟΥ</t>
  </si>
  <si>
    <t>2ο ΔΣ ΠΛΑΤΥΚΑΜΠΟΥ</t>
  </si>
  <si>
    <t>ΔΣ ΓΟΝΝΩΝ</t>
  </si>
  <si>
    <t>ΔΣ ΑΡΓΥΡΟΠΟΥΛΙΟΥ</t>
  </si>
  <si>
    <t>ΔΣ ΔΕΝΔΡΩΝ-ΠΛΑΤΑΝΟΥΛΙΩΝ</t>
  </si>
  <si>
    <t>11ο ΔΣ ΛΑΡΙΣΑΣ</t>
  </si>
  <si>
    <t>13ο ΔΣ ΛΑΡΙΣΑΣ</t>
  </si>
  <si>
    <t>21ο ΔΣ ΛΑΡΙΣΑΣ</t>
  </si>
  <si>
    <t>25ο ΔΣ ΛΑΡΙΣΑΣ</t>
  </si>
  <si>
    <t>1ο ΔΣ ΦΑΛΑΝΗΣ</t>
  </si>
  <si>
    <t>ΔΣ ΚΑΛΛΙΘΕΑΣ</t>
  </si>
  <si>
    <t>1ο ΔΣ ΚΡΑΝΕΑΣ ΕΛΑΣΣΟΝΑΣ</t>
  </si>
  <si>
    <t xml:space="preserve">ΔΣ ΟΜΟΡΦΟΧΩΡΙΟΥ </t>
  </si>
  <si>
    <t>ΔΣ ΚΑΛΟΧΩΡΙΟΥ</t>
  </si>
  <si>
    <t>ΔΣ ΒΑΜΒΑΚΟΥΣ</t>
  </si>
  <si>
    <t>ΟΜΑΔΑ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</si>
</sst>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 Greek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0">
    <xf numFmtId="0" fontId="0" fillId="0" borderId="0" xfId="0"/>
    <xf numFmtId="0" fontId="0" fillId="0" borderId="0" xfId="0" applyBorder="1"/>
    <xf numFmtId="0" fontId="2" fillId="0" borderId="2" xfId="1" applyBorder="1"/>
    <xf numFmtId="0" fontId="2" fillId="0" borderId="0" xfId="1" applyBorder="1"/>
    <xf numFmtId="0" fontId="4" fillId="0" borderId="2" xfId="1" applyFont="1" applyBorder="1"/>
    <xf numFmtId="0" fontId="4" fillId="0" borderId="0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/>
    </xf>
    <xf numFmtId="0" fontId="4" fillId="0" borderId="0" xfId="1" applyFont="1" applyBorder="1" applyAlignment="1">
      <alignment horizontal="right"/>
    </xf>
    <xf numFmtId="0" fontId="2" fillId="0" borderId="0" xfId="1"/>
    <xf numFmtId="0" fontId="0" fillId="0" borderId="2" xfId="0" applyBorder="1"/>
    <xf numFmtId="0" fontId="4" fillId="0" borderId="2" xfId="0" applyFont="1" applyBorder="1"/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2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</cellXfs>
  <cellStyles count="3">
    <cellStyle name="Βασικό_Φύλλο1" xfId="2"/>
    <cellStyle name="Κανονικό" xfId="0" builtinId="0"/>
    <cellStyle name="Κανονικό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K118"/>
  <sheetViews>
    <sheetView zoomScaleSheetLayoutView="86" workbookViewId="0">
      <selection activeCell="G5" sqref="G5"/>
    </sheetView>
  </sheetViews>
  <sheetFormatPr defaultColWidth="9.140625" defaultRowHeight="12.75"/>
  <cols>
    <col min="1" max="1" width="9.85546875" style="3" customWidth="1"/>
    <col min="2" max="2" width="4.42578125" style="13" bestFit="1" customWidth="1"/>
    <col min="3" max="3" width="15.140625" style="13" bestFit="1" customWidth="1"/>
    <col min="4" max="4" width="13.85546875" style="13" bestFit="1" customWidth="1"/>
    <col min="5" max="5" width="34.7109375" style="13" customWidth="1"/>
    <col min="6" max="6" width="8.42578125" style="13" bestFit="1" customWidth="1"/>
    <col min="7" max="7" width="14.28515625" style="13" bestFit="1" customWidth="1"/>
    <col min="8" max="8" width="15.7109375" style="13" customWidth="1"/>
    <col min="9" max="9" width="15.85546875" style="13" customWidth="1"/>
    <col min="10" max="10" width="14.5703125" style="13" customWidth="1"/>
    <col min="11" max="11" width="14.85546875" style="3" bestFit="1" customWidth="1"/>
    <col min="12" max="16384" width="9.140625" style="3"/>
  </cols>
  <sheetData>
    <row r="1" spans="1:11" s="1" customFormat="1" ht="15">
      <c r="B1" s="28" t="s">
        <v>15</v>
      </c>
      <c r="C1" s="29"/>
      <c r="D1" s="29"/>
      <c r="E1" s="29"/>
      <c r="F1" s="29"/>
      <c r="G1" s="29"/>
      <c r="H1" s="29"/>
      <c r="I1" s="29"/>
      <c r="J1" s="29"/>
      <c r="K1" s="14"/>
    </row>
    <row r="2" spans="1:11" s="16" customFormat="1" ht="15">
      <c r="B2" s="30" t="s">
        <v>16</v>
      </c>
      <c r="C2" s="29"/>
      <c r="D2" s="29"/>
      <c r="E2" s="29"/>
      <c r="F2" s="29"/>
      <c r="G2" s="29"/>
      <c r="H2" s="29"/>
      <c r="I2" s="29"/>
      <c r="J2" s="29"/>
      <c r="K2" s="15"/>
    </row>
    <row r="3" spans="1:11" s="5" customFormat="1" ht="15">
      <c r="B3" s="2"/>
      <c r="C3" s="2"/>
      <c r="D3" s="6"/>
      <c r="E3" s="7"/>
      <c r="F3" s="7"/>
      <c r="G3" s="7"/>
      <c r="H3" s="7"/>
      <c r="I3" s="7"/>
      <c r="J3" s="7"/>
      <c r="K3" s="4"/>
    </row>
    <row r="4" spans="1:11" s="5" customFormat="1" ht="60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23</v>
      </c>
      <c r="I4" s="10" t="s">
        <v>24</v>
      </c>
      <c r="J4" s="10" t="s">
        <v>25</v>
      </c>
      <c r="K4" s="11" t="s">
        <v>26</v>
      </c>
    </row>
    <row r="5" spans="1:11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6"/>
    </row>
    <row r="6" spans="1:11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6"/>
    </row>
    <row r="7" spans="1:11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6"/>
    </row>
    <row r="8" spans="1:11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6"/>
    </row>
    <row r="9" spans="1:11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6"/>
    </row>
    <row r="10" spans="1:11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6"/>
    </row>
    <row r="11" spans="1:11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6"/>
    </row>
    <row r="12" spans="1:11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6"/>
    </row>
    <row r="13" spans="1:11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6"/>
    </row>
    <row r="14" spans="1:11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6"/>
    </row>
    <row r="15" spans="1:11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6"/>
    </row>
    <row r="16" spans="1:11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6"/>
    </row>
    <row r="17" spans="1:11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6"/>
    </row>
    <row r="18" spans="1:11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6"/>
    </row>
    <row r="19" spans="1:11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6"/>
    </row>
    <row r="20" spans="1:11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6"/>
    </row>
    <row r="21" spans="1:11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6"/>
    </row>
    <row r="22" spans="1:11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6"/>
    </row>
    <row r="23" spans="1:11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6"/>
    </row>
    <row r="24" spans="1:11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6"/>
    </row>
    <row r="25" spans="1:11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6"/>
    </row>
    <row r="26" spans="1:11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6"/>
    </row>
    <row r="27" spans="1:11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6"/>
    </row>
    <row r="28" spans="1:11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6"/>
    </row>
    <row r="29" spans="1:11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6"/>
    </row>
    <row r="30" spans="1:11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6"/>
    </row>
    <row r="31" spans="1:11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6"/>
    </row>
    <row r="32" spans="1:11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6"/>
    </row>
    <row r="33" spans="1:11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6"/>
    </row>
    <row r="34" spans="1:11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6"/>
    </row>
    <row r="35" spans="1:11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6"/>
    </row>
    <row r="36" spans="1:11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6"/>
    </row>
    <row r="37" spans="1:11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6"/>
    </row>
    <row r="38" spans="1:11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6"/>
    </row>
    <row r="39" spans="1:11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6"/>
    </row>
    <row r="40" spans="1:11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6"/>
    </row>
    <row r="41" spans="1:11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6"/>
    </row>
    <row r="42" spans="1:11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6"/>
    </row>
    <row r="43" spans="1:11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6"/>
    </row>
    <row r="44" spans="1:11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6"/>
    </row>
    <row r="45" spans="1:11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6"/>
    </row>
    <row r="46" spans="1:11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6"/>
    </row>
    <row r="47" spans="1:11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6"/>
    </row>
    <row r="48" spans="1:11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6"/>
    </row>
    <row r="49" spans="1:11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6"/>
    </row>
    <row r="50" spans="1:11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6"/>
    </row>
    <row r="51" spans="1:11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6"/>
    </row>
    <row r="52" spans="1:11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6"/>
    </row>
    <row r="53" spans="1:11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6"/>
    </row>
    <row r="54" spans="1:11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6"/>
    </row>
    <row r="55" spans="1:11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6"/>
    </row>
    <row r="56" spans="1:11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6"/>
    </row>
    <row r="57" spans="1:11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6"/>
    </row>
    <row r="58" spans="1:11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6"/>
    </row>
    <row r="59" spans="1:11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6"/>
    </row>
    <row r="60" spans="1:11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6"/>
    </row>
    <row r="61" spans="1:11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6"/>
    </row>
    <row r="62" spans="1:11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6"/>
    </row>
    <row r="63" spans="1:11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6"/>
    </row>
    <row r="64" spans="1:11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6"/>
    </row>
    <row r="65" spans="1:11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6"/>
    </row>
    <row r="66" spans="1:11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6"/>
    </row>
    <row r="67" spans="1:11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6"/>
    </row>
    <row r="68" spans="1:11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6"/>
    </row>
    <row r="69" spans="1:11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6"/>
    </row>
    <row r="70" spans="1:11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6"/>
    </row>
    <row r="71" spans="1:11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6"/>
    </row>
    <row r="72" spans="1:11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6"/>
    </row>
    <row r="73" spans="1:11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6"/>
    </row>
    <row r="74" spans="1:11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6"/>
    </row>
    <row r="75" spans="1:11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6"/>
    </row>
    <row r="76" spans="1:11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6"/>
    </row>
    <row r="77" spans="1:11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6"/>
    </row>
    <row r="78" spans="1:11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6"/>
    </row>
    <row r="79" spans="1:11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6"/>
    </row>
    <row r="80" spans="1:11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6"/>
    </row>
    <row r="81" spans="1:11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6"/>
    </row>
    <row r="82" spans="1:11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6"/>
    </row>
    <row r="83" spans="1:11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6"/>
    </row>
    <row r="84" spans="1:11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6"/>
    </row>
    <row r="85" spans="1:11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6"/>
    </row>
    <row r="86" spans="1:11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6"/>
    </row>
    <row r="87" spans="1:11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6"/>
    </row>
    <row r="88" spans="1:11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6"/>
    </row>
    <row r="89" spans="1:11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6"/>
    </row>
    <row r="90" spans="1:11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6"/>
    </row>
    <row r="91" spans="1:11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6"/>
    </row>
    <row r="92" spans="1:11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6"/>
    </row>
    <row r="93" spans="1:11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6"/>
    </row>
    <row r="94" spans="1:11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6"/>
    </row>
    <row r="95" spans="1:11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6"/>
    </row>
    <row r="96" spans="1:11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6"/>
    </row>
    <row r="97" spans="1:11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6"/>
    </row>
    <row r="98" spans="1:11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6"/>
    </row>
    <row r="99" spans="1:11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6"/>
    </row>
    <row r="100" spans="1:11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6"/>
    </row>
    <row r="101" spans="1:11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6"/>
    </row>
    <row r="102" spans="1:11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6"/>
    </row>
    <row r="103" spans="1:11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6"/>
    </row>
    <row r="104" spans="1:11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6"/>
    </row>
    <row r="105" spans="1:11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6"/>
    </row>
    <row r="106" spans="1:11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6"/>
    </row>
    <row r="107" spans="1:11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6"/>
    </row>
    <row r="108" spans="1:11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6"/>
    </row>
    <row r="109" spans="1:11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6"/>
    </row>
    <row r="110" spans="1:11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6"/>
    </row>
    <row r="111" spans="1:11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6"/>
    </row>
    <row r="112" spans="1:11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6"/>
    </row>
    <row r="113" spans="1:11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6"/>
    </row>
    <row r="114" spans="1:11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6"/>
    </row>
    <row r="115" spans="1:11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6"/>
    </row>
    <row r="116" spans="1:11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6"/>
    </row>
    <row r="117" spans="1:11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6"/>
    </row>
    <row r="118" spans="1:11">
      <c r="F118" s="13" t="s">
        <v>14</v>
      </c>
      <c r="H118" s="13" t="e">
        <f>SUM(H5:H117)</f>
        <v>#REF!</v>
      </c>
      <c r="I118" s="13" t="e">
        <f>SUM(I5:I117)</f>
        <v>#REF!</v>
      </c>
      <c r="J118" s="13" t="e">
        <f>SUM(J5:J117)</f>
        <v>#REF!</v>
      </c>
    </row>
  </sheetData>
  <mergeCells count="2">
    <mergeCell ref="B1:J1"/>
    <mergeCell ref="B2:J2"/>
  </mergeCells>
  <pageMargins left="0.75" right="0.75" top="1" bottom="1" header="0.5" footer="0.5"/>
  <pageSetup paperSize="9" scale="6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W118"/>
  <sheetViews>
    <sheetView zoomScaleSheetLayoutView="86" workbookViewId="0">
      <selection activeCell="G5" sqref="G5"/>
    </sheetView>
  </sheetViews>
  <sheetFormatPr defaultColWidth="9.140625" defaultRowHeight="12.75"/>
  <cols>
    <col min="1" max="1" width="9.85546875" style="3" customWidth="1"/>
    <col min="2" max="2" width="4.42578125" style="13" bestFit="1" customWidth="1"/>
    <col min="3" max="3" width="15.140625" style="13" bestFit="1" customWidth="1"/>
    <col min="4" max="4" width="13.85546875" style="13" bestFit="1" customWidth="1"/>
    <col min="5" max="5" width="34.7109375" style="13" customWidth="1"/>
    <col min="6" max="6" width="8.42578125" style="13" bestFit="1" customWidth="1"/>
    <col min="7" max="7" width="14.28515625" style="13" bestFit="1" customWidth="1"/>
    <col min="8" max="10" width="15.85546875" style="13" customWidth="1"/>
    <col min="11" max="12" width="14.5703125" style="13" customWidth="1"/>
    <col min="13" max="13" width="14.85546875" style="3" bestFit="1" customWidth="1"/>
    <col min="14" max="16384" width="9.140625" style="3"/>
  </cols>
  <sheetData>
    <row r="1" spans="1:23" s="1" customFormat="1" ht="15"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6" customFormat="1" ht="15">
      <c r="B2" s="30" t="s">
        <v>16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5" customFormat="1" ht="15">
      <c r="B3" s="2"/>
      <c r="C3" s="2"/>
      <c r="D3" s="6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5" customFormat="1" ht="75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24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11</v>
      </c>
      <c r="N4" s="10" t="s">
        <v>1</v>
      </c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</row>
    <row r="5" spans="1:23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M5+N5+O5+W5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</row>
    <row r="6" spans="1:23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 t="shared" ref="L6:L69" si="0">M6+N6+O6+W6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</row>
    <row r="7" spans="1:23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 t="shared" si="0"/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</row>
    <row r="8" spans="1:23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 t="shared" si="0"/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</row>
    <row r="9" spans="1:23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 t="shared" si="0"/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</row>
    <row r="10" spans="1:23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 t="shared" si="0"/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</row>
    <row r="11" spans="1:23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 t="shared" si="0"/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</row>
    <row r="12" spans="1:23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 t="shared" si="0"/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</row>
    <row r="13" spans="1:23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 t="shared" si="0"/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</row>
    <row r="14" spans="1:23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 t="shared" si="0"/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</row>
    <row r="15" spans="1:23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 t="shared" si="0"/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</row>
    <row r="16" spans="1:23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 t="shared" si="0"/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</row>
    <row r="17" spans="1:23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 t="shared" si="0"/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</row>
    <row r="18" spans="1:23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 t="shared" si="0"/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</row>
    <row r="19" spans="1:23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 t="shared" si="0"/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</row>
    <row r="20" spans="1:23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 t="shared" si="0"/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</row>
    <row r="21" spans="1:23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 t="shared" si="0"/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</row>
    <row r="22" spans="1:23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 t="shared" si="0"/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</row>
    <row r="23" spans="1:23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 t="shared" si="0"/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</row>
    <row r="24" spans="1:23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 t="shared" si="0"/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</row>
    <row r="25" spans="1:23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 t="shared" si="0"/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</row>
    <row r="26" spans="1:23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 t="shared" si="0"/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</row>
    <row r="27" spans="1:23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 t="shared" si="0"/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</row>
    <row r="28" spans="1:23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 t="shared" si="0"/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</row>
    <row r="29" spans="1:23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 t="shared" si="0"/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</row>
    <row r="30" spans="1:23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 t="shared" si="0"/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</row>
    <row r="31" spans="1:23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 t="shared" si="0"/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</row>
    <row r="32" spans="1:23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 t="shared" si="0"/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</row>
    <row r="33" spans="1:23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 t="shared" si="0"/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</row>
    <row r="34" spans="1:23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 t="shared" si="0"/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</row>
    <row r="35" spans="1:23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 t="shared" si="0"/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</row>
    <row r="36" spans="1:23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 t="shared" si="0"/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</row>
    <row r="37" spans="1:23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 t="shared" si="0"/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</row>
    <row r="38" spans="1:23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 t="shared" si="0"/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</row>
    <row r="39" spans="1:23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 t="shared" si="0"/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</row>
    <row r="40" spans="1:23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 t="shared" si="0"/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</row>
    <row r="41" spans="1:23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 t="shared" si="0"/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</row>
    <row r="42" spans="1:23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 t="shared" si="0"/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</row>
    <row r="43" spans="1:23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 t="shared" si="0"/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</row>
    <row r="44" spans="1:23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 t="shared" si="0"/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</row>
    <row r="45" spans="1:23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 t="shared" si="0"/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</row>
    <row r="46" spans="1:23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 t="shared" si="0"/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</row>
    <row r="47" spans="1:23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 t="shared" si="0"/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</row>
    <row r="48" spans="1:23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 t="shared" si="0"/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</row>
    <row r="49" spans="1:23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 t="shared" si="0"/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</row>
    <row r="50" spans="1:23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 t="shared" si="0"/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</row>
    <row r="51" spans="1:23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 t="shared" si="0"/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</row>
    <row r="52" spans="1:23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 t="shared" si="0"/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</row>
    <row r="53" spans="1:23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 t="shared" si="0"/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</row>
    <row r="54" spans="1:23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 t="shared" si="0"/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</row>
    <row r="55" spans="1:23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 t="shared" si="0"/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</row>
    <row r="56" spans="1:23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 t="shared" si="0"/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</row>
    <row r="57" spans="1:23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 t="shared" si="0"/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</row>
    <row r="58" spans="1:23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 t="shared" si="0"/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</row>
    <row r="59" spans="1:23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 t="shared" si="0"/>
        <v>#REF!</v>
      </c>
      <c r="M59" s="6" t="e">
        <f>#REF!</f>
        <v>#REF!</v>
      </c>
      <c r="N59" s="6" t="e">
        <f>#REF!</f>
        <v>#REF!</v>
      </c>
      <c r="O59" s="6" t="e">
        <f>#REF!</f>
        <v>#REF!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</row>
    <row r="60" spans="1:23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 t="shared" si="0"/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</row>
    <row r="61" spans="1:23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 t="shared" si="0"/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</row>
    <row r="62" spans="1:23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 t="shared" si="0"/>
        <v>#REF!</v>
      </c>
      <c r="M62" s="6" t="e">
        <f>#REF!</f>
        <v>#REF!</v>
      </c>
      <c r="N62" s="6" t="e">
        <f>#REF!</f>
        <v>#REF!</v>
      </c>
      <c r="O62" s="6" t="e">
        <f>#REF!</f>
        <v>#REF!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</row>
    <row r="63" spans="1:23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 t="shared" si="0"/>
        <v>#REF!</v>
      </c>
      <c r="M63" s="6" t="e">
        <f>#REF!</f>
        <v>#REF!</v>
      </c>
      <c r="N63" s="6" t="e">
        <f>#REF!</f>
        <v>#REF!</v>
      </c>
      <c r="O63" s="6" t="e">
        <f>#REF!</f>
        <v>#REF!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</row>
    <row r="64" spans="1:23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 t="shared" si="0"/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</row>
    <row r="65" spans="1:23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 t="shared" si="0"/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</row>
    <row r="66" spans="1:23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 t="shared" si="0"/>
        <v>#REF!</v>
      </c>
      <c r="M66" s="6" t="e">
        <f>#REF!</f>
        <v>#REF!</v>
      </c>
      <c r="N66" s="6" t="e">
        <f>#REF!</f>
        <v>#REF!</v>
      </c>
      <c r="O66" s="6" t="e">
        <f>#REF!</f>
        <v>#REF!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</row>
    <row r="67" spans="1:23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 t="shared" si="0"/>
        <v>#REF!</v>
      </c>
      <c r="M67" s="6" t="e">
        <f>#REF!</f>
        <v>#REF!</v>
      </c>
      <c r="N67" s="6" t="e">
        <f>#REF!</f>
        <v>#REF!</v>
      </c>
      <c r="O67" s="6" t="e">
        <f>#REF!</f>
        <v>#REF!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</row>
    <row r="68" spans="1:23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 t="shared" si="0"/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</row>
    <row r="69" spans="1:23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 t="shared" si="0"/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</row>
    <row r="70" spans="1:23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 t="shared" ref="L70:L117" si="1">M70+N70+O70+W70</f>
        <v>#REF!</v>
      </c>
      <c r="M70" s="6" t="e">
        <f>#REF!</f>
        <v>#REF!</v>
      </c>
      <c r="N70" s="6" t="e">
        <f>#REF!</f>
        <v>#REF!</v>
      </c>
      <c r="O70" s="6" t="e">
        <f>#REF!</f>
        <v>#REF!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</row>
    <row r="71" spans="1:23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 t="shared" si="1"/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</row>
    <row r="72" spans="1:23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 t="shared" si="1"/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</row>
    <row r="73" spans="1:23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 t="shared" si="1"/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</row>
    <row r="74" spans="1:23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 t="shared" si="1"/>
        <v>#REF!</v>
      </c>
      <c r="M74" s="6" t="e">
        <f>#REF!</f>
        <v>#REF!</v>
      </c>
      <c r="N74" s="6" t="e">
        <f>#REF!</f>
        <v>#REF!</v>
      </c>
      <c r="O74" s="6" t="e">
        <f>#REF!</f>
        <v>#REF!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</row>
    <row r="75" spans="1:23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 t="shared" si="1"/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</row>
    <row r="76" spans="1:23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 t="shared" si="1"/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6" t="e">
        <f>#REF!</f>
        <v>#REF!</v>
      </c>
      <c r="R76" s="6" t="e">
        <f>#REF!</f>
        <v>#REF!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</row>
    <row r="77" spans="1:23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 t="shared" si="1"/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6" t="e">
        <f>#REF!</f>
        <v>#REF!</v>
      </c>
      <c r="R77" s="6" t="e">
        <f>#REF!</f>
        <v>#REF!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</row>
    <row r="78" spans="1:23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 t="shared" si="1"/>
        <v>#REF!</v>
      </c>
      <c r="M78" s="6" t="e">
        <f>#REF!</f>
        <v>#REF!</v>
      </c>
      <c r="N78" s="6" t="e">
        <f>#REF!</f>
        <v>#REF!</v>
      </c>
      <c r="O78" s="6" t="e">
        <f>#REF!</f>
        <v>#REF!</v>
      </c>
      <c r="P78" s="6" t="e">
        <f>#REF!</f>
        <v>#REF!</v>
      </c>
      <c r="Q78" s="6" t="e">
        <f>#REF!</f>
        <v>#REF!</v>
      </c>
      <c r="R78" s="6" t="e">
        <f>#REF!</f>
        <v>#REF!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</row>
    <row r="79" spans="1:23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 t="shared" si="1"/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6" t="e">
        <f>#REF!</f>
        <v>#REF!</v>
      </c>
      <c r="R79" s="6" t="e">
        <f>#REF!</f>
        <v>#REF!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</row>
    <row r="80" spans="1:23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 t="shared" si="1"/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6" t="e">
        <f>#REF!</f>
        <v>#REF!</v>
      </c>
      <c r="R80" s="6" t="e">
        <f>#REF!</f>
        <v>#REF!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</row>
    <row r="81" spans="1:23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 t="shared" si="1"/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6" t="e">
        <f>#REF!</f>
        <v>#REF!</v>
      </c>
      <c r="R81" s="6" t="e">
        <f>#REF!</f>
        <v>#REF!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</row>
    <row r="82" spans="1:23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 t="shared" si="1"/>
        <v>#REF!</v>
      </c>
      <c r="M82" s="6" t="e">
        <f>#REF!</f>
        <v>#REF!</v>
      </c>
      <c r="N82" s="6" t="e">
        <f>#REF!</f>
        <v>#REF!</v>
      </c>
      <c r="O82" s="6" t="e">
        <f>#REF!</f>
        <v>#REF!</v>
      </c>
      <c r="P82" s="6" t="e">
        <f>#REF!</f>
        <v>#REF!</v>
      </c>
      <c r="Q82" s="6" t="e">
        <f>#REF!</f>
        <v>#REF!</v>
      </c>
      <c r="R82" s="6" t="e">
        <f>#REF!</f>
        <v>#REF!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</row>
    <row r="83" spans="1:23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 t="shared" si="1"/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6" t="e">
        <f>#REF!</f>
        <v>#REF!</v>
      </c>
      <c r="R83" s="6" t="e">
        <f>#REF!</f>
        <v>#REF!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</row>
    <row r="84" spans="1:23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 t="shared" si="1"/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6" t="e">
        <f>#REF!</f>
        <v>#REF!</v>
      </c>
      <c r="R84" s="6" t="e">
        <f>#REF!</f>
        <v>#REF!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</row>
    <row r="85" spans="1:23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 t="shared" si="1"/>
        <v>#REF!</v>
      </c>
      <c r="M85" s="6" t="e">
        <f>#REF!</f>
        <v>#REF!</v>
      </c>
      <c r="N85" s="6" t="e">
        <f>#REF!</f>
        <v>#REF!</v>
      </c>
      <c r="O85" s="6" t="e">
        <f>#REF!</f>
        <v>#REF!</v>
      </c>
      <c r="P85" s="6" t="e">
        <f>#REF!</f>
        <v>#REF!</v>
      </c>
      <c r="Q85" s="6" t="e">
        <f>#REF!</f>
        <v>#REF!</v>
      </c>
      <c r="R85" s="6" t="e">
        <f>#REF!</f>
        <v>#REF!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</row>
    <row r="86" spans="1:23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 t="shared" si="1"/>
        <v>#REF!</v>
      </c>
      <c r="M86" s="6" t="e">
        <f>#REF!</f>
        <v>#REF!</v>
      </c>
      <c r="N86" s="6" t="e">
        <f>#REF!</f>
        <v>#REF!</v>
      </c>
      <c r="O86" s="6" t="e">
        <f>#REF!</f>
        <v>#REF!</v>
      </c>
      <c r="P86" s="6" t="e">
        <f>#REF!</f>
        <v>#REF!</v>
      </c>
      <c r="Q86" s="6" t="e">
        <f>#REF!</f>
        <v>#REF!</v>
      </c>
      <c r="R86" s="6" t="e">
        <f>#REF!</f>
        <v>#REF!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</row>
    <row r="87" spans="1:23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 t="shared" si="1"/>
        <v>#REF!</v>
      </c>
      <c r="M87" s="6" t="e">
        <f>#REF!</f>
        <v>#REF!</v>
      </c>
      <c r="N87" s="6" t="e">
        <f>#REF!</f>
        <v>#REF!</v>
      </c>
      <c r="O87" s="6" t="e">
        <f>#REF!</f>
        <v>#REF!</v>
      </c>
      <c r="P87" s="6" t="e">
        <f>#REF!</f>
        <v>#REF!</v>
      </c>
      <c r="Q87" s="6" t="e">
        <f>#REF!</f>
        <v>#REF!</v>
      </c>
      <c r="R87" s="6" t="e">
        <f>#REF!</f>
        <v>#REF!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</row>
    <row r="88" spans="1:23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 t="shared" si="1"/>
        <v>#REF!</v>
      </c>
      <c r="M88" s="6" t="e">
        <f>#REF!</f>
        <v>#REF!</v>
      </c>
      <c r="N88" s="6" t="e">
        <f>#REF!</f>
        <v>#REF!</v>
      </c>
      <c r="O88" s="6" t="e">
        <f>#REF!</f>
        <v>#REF!</v>
      </c>
      <c r="P88" s="6" t="e">
        <f>#REF!</f>
        <v>#REF!</v>
      </c>
      <c r="Q88" s="6" t="e">
        <f>#REF!</f>
        <v>#REF!</v>
      </c>
      <c r="R88" s="6" t="e">
        <f>#REF!</f>
        <v>#REF!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</row>
    <row r="89" spans="1:23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 t="shared" si="1"/>
        <v>#REF!</v>
      </c>
      <c r="M89" s="6" t="e">
        <f>#REF!</f>
        <v>#REF!</v>
      </c>
      <c r="N89" s="6" t="e">
        <f>#REF!</f>
        <v>#REF!</v>
      </c>
      <c r="O89" s="6" t="e">
        <f>#REF!</f>
        <v>#REF!</v>
      </c>
      <c r="P89" s="6" t="e">
        <f>#REF!</f>
        <v>#REF!</v>
      </c>
      <c r="Q89" s="6" t="e">
        <f>#REF!</f>
        <v>#REF!</v>
      </c>
      <c r="R89" s="6" t="e">
        <f>#REF!</f>
        <v>#REF!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</row>
    <row r="90" spans="1:23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 t="shared" si="1"/>
        <v>#REF!</v>
      </c>
      <c r="M90" s="6" t="e">
        <f>#REF!</f>
        <v>#REF!</v>
      </c>
      <c r="N90" s="6" t="e">
        <f>#REF!</f>
        <v>#REF!</v>
      </c>
      <c r="O90" s="6" t="e">
        <f>#REF!</f>
        <v>#REF!</v>
      </c>
      <c r="P90" s="6" t="e">
        <f>#REF!</f>
        <v>#REF!</v>
      </c>
      <c r="Q90" s="6" t="e">
        <f>#REF!</f>
        <v>#REF!</v>
      </c>
      <c r="R90" s="6" t="e">
        <f>#REF!</f>
        <v>#REF!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</row>
    <row r="91" spans="1:23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 t="shared" si="1"/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6" t="e">
        <f>#REF!</f>
        <v>#REF!</v>
      </c>
      <c r="R91" s="6" t="e">
        <f>#REF!</f>
        <v>#REF!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</row>
    <row r="92" spans="1:23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 t="shared" si="1"/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6" t="e">
        <f>#REF!</f>
        <v>#REF!</v>
      </c>
      <c r="R92" s="6" t="e">
        <f>#REF!</f>
        <v>#REF!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</row>
    <row r="93" spans="1:23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 t="shared" si="1"/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6" t="e">
        <f>#REF!</f>
        <v>#REF!</v>
      </c>
      <c r="R93" s="6" t="e">
        <f>#REF!</f>
        <v>#REF!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</row>
    <row r="94" spans="1:23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 t="shared" si="1"/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6" t="e">
        <f>#REF!</f>
        <v>#REF!</v>
      </c>
      <c r="R94" s="6" t="e">
        <f>#REF!</f>
        <v>#REF!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</row>
    <row r="95" spans="1:23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 t="shared" si="1"/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6" t="e">
        <f>#REF!</f>
        <v>#REF!</v>
      </c>
      <c r="R95" s="6" t="e">
        <f>#REF!</f>
        <v>#REF!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</row>
    <row r="96" spans="1:23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 t="shared" si="1"/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6" t="e">
        <f>#REF!</f>
        <v>#REF!</v>
      </c>
      <c r="R96" s="6" t="e">
        <f>#REF!</f>
        <v>#REF!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</row>
    <row r="97" spans="1:23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 t="shared" si="1"/>
        <v>#REF!</v>
      </c>
      <c r="M97" s="6" t="e">
        <f>#REF!</f>
        <v>#REF!</v>
      </c>
      <c r="N97" s="6" t="e">
        <f>#REF!</f>
        <v>#REF!</v>
      </c>
      <c r="O97" s="6" t="e">
        <f>#REF!</f>
        <v>#REF!</v>
      </c>
      <c r="P97" s="6" t="e">
        <f>#REF!</f>
        <v>#REF!</v>
      </c>
      <c r="Q97" s="6" t="e">
        <f>#REF!</f>
        <v>#REF!</v>
      </c>
      <c r="R97" s="6" t="e">
        <f>#REF!</f>
        <v>#REF!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</row>
    <row r="98" spans="1:23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 t="shared" si="1"/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6" t="e">
        <f>#REF!</f>
        <v>#REF!</v>
      </c>
      <c r="R98" s="6" t="e">
        <f>#REF!</f>
        <v>#REF!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</row>
    <row r="99" spans="1:23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 t="shared" si="1"/>
        <v>#REF!</v>
      </c>
      <c r="M99" s="6" t="e">
        <f>#REF!</f>
        <v>#REF!</v>
      </c>
      <c r="N99" s="6" t="e">
        <f>#REF!</f>
        <v>#REF!</v>
      </c>
      <c r="O99" s="6" t="e">
        <f>#REF!</f>
        <v>#REF!</v>
      </c>
      <c r="P99" s="6" t="e">
        <f>#REF!</f>
        <v>#REF!</v>
      </c>
      <c r="Q99" s="6" t="e">
        <f>#REF!</f>
        <v>#REF!</v>
      </c>
      <c r="R99" s="6" t="e">
        <f>#REF!</f>
        <v>#REF!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</row>
    <row r="100" spans="1:23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 t="shared" si="1"/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6" t="e">
        <f>#REF!</f>
        <v>#REF!</v>
      </c>
      <c r="R100" s="6" t="e">
        <f>#REF!</f>
        <v>#REF!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</row>
    <row r="101" spans="1:23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 t="shared" si="1"/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6" t="e">
        <f>#REF!</f>
        <v>#REF!</v>
      </c>
      <c r="R101" s="6" t="e">
        <f>#REF!</f>
        <v>#REF!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</row>
    <row r="102" spans="1:23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 t="shared" si="1"/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6" t="e">
        <f>#REF!</f>
        <v>#REF!</v>
      </c>
      <c r="R102" s="6" t="e">
        <f>#REF!</f>
        <v>#REF!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</row>
    <row r="103" spans="1:23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 t="shared" si="1"/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6" t="e">
        <f>#REF!</f>
        <v>#REF!</v>
      </c>
      <c r="R103" s="6" t="e">
        <f>#REF!</f>
        <v>#REF!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</row>
    <row r="104" spans="1:23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 t="shared" si="1"/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6" t="e">
        <f>#REF!</f>
        <v>#REF!</v>
      </c>
      <c r="R104" s="6" t="e">
        <f>#REF!</f>
        <v>#REF!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</row>
    <row r="105" spans="1:23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 t="shared" si="1"/>
        <v>#REF!</v>
      </c>
      <c r="M105" s="6" t="e">
        <f>#REF!</f>
        <v>#REF!</v>
      </c>
      <c r="N105" s="6" t="e">
        <f>#REF!</f>
        <v>#REF!</v>
      </c>
      <c r="O105" s="6" t="e">
        <f>#REF!</f>
        <v>#REF!</v>
      </c>
      <c r="P105" s="6" t="e">
        <f>#REF!</f>
        <v>#REF!</v>
      </c>
      <c r="Q105" s="6" t="e">
        <f>#REF!</f>
        <v>#REF!</v>
      </c>
      <c r="R105" s="6" t="e">
        <f>#REF!</f>
        <v>#REF!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</row>
    <row r="106" spans="1:23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 t="shared" si="1"/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6" t="e">
        <f>#REF!</f>
        <v>#REF!</v>
      </c>
      <c r="R106" s="6" t="e">
        <f>#REF!</f>
        <v>#REF!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</row>
    <row r="107" spans="1:23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 t="shared" si="1"/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6" t="e">
        <f>#REF!</f>
        <v>#REF!</v>
      </c>
      <c r="R107" s="6" t="e">
        <f>#REF!</f>
        <v>#REF!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</row>
    <row r="108" spans="1:23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 t="shared" si="1"/>
        <v>#REF!</v>
      </c>
      <c r="M108" s="6" t="e">
        <f>#REF!</f>
        <v>#REF!</v>
      </c>
      <c r="N108" s="6" t="e">
        <f>#REF!</f>
        <v>#REF!</v>
      </c>
      <c r="O108" s="6" t="e">
        <f>#REF!</f>
        <v>#REF!</v>
      </c>
      <c r="P108" s="6" t="e">
        <f>#REF!</f>
        <v>#REF!</v>
      </c>
      <c r="Q108" s="6" t="e">
        <f>#REF!</f>
        <v>#REF!</v>
      </c>
      <c r="R108" s="6" t="e">
        <f>#REF!</f>
        <v>#REF!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</row>
    <row r="109" spans="1:23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 t="shared" si="1"/>
        <v>#REF!</v>
      </c>
      <c r="M109" s="6" t="e">
        <f>#REF!</f>
        <v>#REF!</v>
      </c>
      <c r="N109" s="6" t="e">
        <f>#REF!</f>
        <v>#REF!</v>
      </c>
      <c r="O109" s="6" t="e">
        <f>#REF!</f>
        <v>#REF!</v>
      </c>
      <c r="P109" s="6" t="e">
        <f>#REF!</f>
        <v>#REF!</v>
      </c>
      <c r="Q109" s="6" t="e">
        <f>#REF!</f>
        <v>#REF!</v>
      </c>
      <c r="R109" s="6" t="e">
        <f>#REF!</f>
        <v>#REF!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</row>
    <row r="110" spans="1:23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 t="shared" si="1"/>
        <v>#REF!</v>
      </c>
      <c r="M110" s="6" t="e">
        <f>#REF!</f>
        <v>#REF!</v>
      </c>
      <c r="N110" s="6" t="e">
        <f>#REF!</f>
        <v>#REF!</v>
      </c>
      <c r="O110" s="6" t="e">
        <f>#REF!</f>
        <v>#REF!</v>
      </c>
      <c r="P110" s="6" t="e">
        <f>#REF!</f>
        <v>#REF!</v>
      </c>
      <c r="Q110" s="6" t="e">
        <f>#REF!</f>
        <v>#REF!</v>
      </c>
      <c r="R110" s="6" t="e">
        <f>#REF!</f>
        <v>#REF!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</row>
    <row r="111" spans="1:23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 t="shared" si="1"/>
        <v>#REF!</v>
      </c>
      <c r="M111" s="6" t="e">
        <f>#REF!</f>
        <v>#REF!</v>
      </c>
      <c r="N111" s="6" t="e">
        <f>#REF!</f>
        <v>#REF!</v>
      </c>
      <c r="O111" s="6" t="e">
        <f>#REF!</f>
        <v>#REF!</v>
      </c>
      <c r="P111" s="6" t="e">
        <f>#REF!</f>
        <v>#REF!</v>
      </c>
      <c r="Q111" s="6" t="e">
        <f>#REF!</f>
        <v>#REF!</v>
      </c>
      <c r="R111" s="6" t="e">
        <f>#REF!</f>
        <v>#REF!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</row>
    <row r="112" spans="1:23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 t="shared" si="1"/>
        <v>#REF!</v>
      </c>
      <c r="M112" s="6" t="e">
        <f>#REF!</f>
        <v>#REF!</v>
      </c>
      <c r="N112" s="6" t="e">
        <f>#REF!</f>
        <v>#REF!</v>
      </c>
      <c r="O112" s="6" t="e">
        <f>#REF!</f>
        <v>#REF!</v>
      </c>
      <c r="P112" s="6" t="e">
        <f>#REF!</f>
        <v>#REF!</v>
      </c>
      <c r="Q112" s="6" t="e">
        <f>#REF!</f>
        <v>#REF!</v>
      </c>
      <c r="R112" s="6" t="e">
        <f>#REF!</f>
        <v>#REF!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</row>
    <row r="113" spans="1:23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 t="shared" si="1"/>
        <v>#REF!</v>
      </c>
      <c r="M113" s="6" t="e">
        <f>#REF!</f>
        <v>#REF!</v>
      </c>
      <c r="N113" s="6" t="e">
        <f>#REF!</f>
        <v>#REF!</v>
      </c>
      <c r="O113" s="6" t="e">
        <f>#REF!</f>
        <v>#REF!</v>
      </c>
      <c r="P113" s="6" t="e">
        <f>#REF!</f>
        <v>#REF!</v>
      </c>
      <c r="Q113" s="6" t="e">
        <f>#REF!</f>
        <v>#REF!</v>
      </c>
      <c r="R113" s="6" t="e">
        <f>#REF!</f>
        <v>#REF!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</row>
    <row r="114" spans="1:23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 t="shared" si="1"/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6" t="e">
        <f>#REF!</f>
        <v>#REF!</v>
      </c>
      <c r="R114" s="6" t="e">
        <f>#REF!</f>
        <v>#REF!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</row>
    <row r="115" spans="1:23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 t="shared" si="1"/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6" t="e">
        <f>#REF!</f>
        <v>#REF!</v>
      </c>
      <c r="R115" s="6" t="e">
        <f>#REF!</f>
        <v>#REF!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</row>
    <row r="116" spans="1:23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 t="shared" si="1"/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6" t="e">
        <f>#REF!</f>
        <v>#REF!</v>
      </c>
      <c r="R116" s="6" t="e">
        <f>#REF!</f>
        <v>#REF!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</row>
    <row r="117" spans="1:23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 t="shared" si="1"/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6" t="e">
        <f>#REF!</f>
        <v>#REF!</v>
      </c>
      <c r="R117" s="6" t="e">
        <f>#REF!</f>
        <v>#REF!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</row>
    <row r="118" spans="1:23">
      <c r="F118" s="13" t="s">
        <v>14</v>
      </c>
      <c r="H118" s="13" t="e">
        <f t="shared" ref="H118:W118" si="2">SUM(H5:H117)</f>
        <v>#REF!</v>
      </c>
      <c r="I118" s="13" t="e">
        <f t="shared" si="2"/>
        <v>#REF!</v>
      </c>
      <c r="J118" s="13" t="e">
        <f t="shared" si="2"/>
        <v>#REF!</v>
      </c>
      <c r="K118" s="13" t="e">
        <f t="shared" si="2"/>
        <v>#REF!</v>
      </c>
      <c r="L118" s="13" t="e">
        <f t="shared" si="2"/>
        <v>#REF!</v>
      </c>
      <c r="M118" s="13" t="e">
        <f t="shared" si="2"/>
        <v>#REF!</v>
      </c>
      <c r="N118" s="13" t="e">
        <f t="shared" si="2"/>
        <v>#REF!</v>
      </c>
      <c r="O118" s="13" t="e">
        <f t="shared" si="2"/>
        <v>#REF!</v>
      </c>
      <c r="P118" s="13" t="e">
        <f t="shared" si="2"/>
        <v>#REF!</v>
      </c>
      <c r="Q118" s="13" t="e">
        <f t="shared" si="2"/>
        <v>#REF!</v>
      </c>
      <c r="R118" s="13" t="e">
        <f t="shared" si="2"/>
        <v>#REF!</v>
      </c>
      <c r="S118" s="13" t="e">
        <f t="shared" si="2"/>
        <v>#REF!</v>
      </c>
      <c r="T118" s="13" t="e">
        <f t="shared" si="2"/>
        <v>#REF!</v>
      </c>
      <c r="U118" s="13" t="e">
        <f t="shared" si="2"/>
        <v>#REF!</v>
      </c>
      <c r="V118" s="13" t="e">
        <f t="shared" si="2"/>
        <v>#REF!</v>
      </c>
      <c r="W118" s="13" t="e">
        <f t="shared" si="2"/>
        <v>#REF!</v>
      </c>
    </row>
  </sheetData>
  <mergeCells count="2">
    <mergeCell ref="B1:W1"/>
    <mergeCell ref="B2:W2"/>
  </mergeCells>
  <pageMargins left="0.75" right="0.75" top="1" bottom="1" header="0.5" footer="0.5"/>
  <pageSetup paperSize="9" scale="6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N61"/>
  <sheetViews>
    <sheetView tabSelected="1" workbookViewId="0">
      <selection activeCell="E10" sqref="E10"/>
    </sheetView>
  </sheetViews>
  <sheetFormatPr defaultRowHeight="24" customHeight="1"/>
  <cols>
    <col min="1" max="1" width="7" style="22" customWidth="1"/>
    <col min="2" max="2" width="28" style="22" customWidth="1"/>
    <col min="3" max="3" width="11.140625" style="22" customWidth="1"/>
    <col min="4" max="4" width="27.28515625" style="22" customWidth="1"/>
    <col min="5" max="5" width="8.5703125" style="22" customWidth="1"/>
    <col min="6" max="6" width="19.140625" style="23" customWidth="1"/>
    <col min="7" max="7" width="7" style="23" customWidth="1"/>
    <col min="8" max="8" width="9.140625" style="22"/>
    <col min="9" max="9" width="15.28515625" style="22" customWidth="1"/>
    <col min="10" max="10" width="9.140625" style="22"/>
    <col min="11" max="11" width="15.5703125" style="22" customWidth="1"/>
    <col min="12" max="12" width="9.140625" style="22"/>
    <col min="13" max="13" width="9.140625" style="23"/>
    <col min="14" max="14" width="17.42578125" style="22" customWidth="1"/>
    <col min="15" max="15" width="7.7109375" style="22" customWidth="1"/>
    <col min="16" max="16384" width="9.140625" style="22"/>
  </cols>
  <sheetData>
    <row r="1" spans="1:14" ht="24" customHeight="1">
      <c r="A1" s="32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3" customHeight="1">
      <c r="A2" s="31" t="s">
        <v>122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45" customHeight="1">
      <c r="A3" s="20" t="s">
        <v>17</v>
      </c>
      <c r="B3" s="26" t="s">
        <v>76</v>
      </c>
      <c r="C3" s="26" t="s">
        <v>77</v>
      </c>
      <c r="D3" s="26" t="s">
        <v>119</v>
      </c>
      <c r="E3" s="26" t="s">
        <v>174</v>
      </c>
      <c r="F3" s="26" t="s">
        <v>120</v>
      </c>
      <c r="G3" s="26" t="s">
        <v>174</v>
      </c>
      <c r="H3" s="26" t="s">
        <v>78</v>
      </c>
      <c r="I3" s="26" t="s">
        <v>79</v>
      </c>
      <c r="J3" s="26" t="s">
        <v>80</v>
      </c>
      <c r="K3" s="26" t="s">
        <v>81</v>
      </c>
      <c r="L3" s="26" t="s">
        <v>82</v>
      </c>
      <c r="M3" s="26" t="s">
        <v>118</v>
      </c>
      <c r="N3" s="20" t="s">
        <v>63</v>
      </c>
    </row>
    <row r="4" spans="1:14" ht="33.75" customHeight="1">
      <c r="A4" s="19">
        <v>1</v>
      </c>
      <c r="B4" s="35" t="s">
        <v>150</v>
      </c>
      <c r="C4" s="36">
        <v>605102</v>
      </c>
      <c r="D4" s="21" t="s">
        <v>60</v>
      </c>
      <c r="E4" s="21">
        <v>8</v>
      </c>
      <c r="F4" s="27" t="s">
        <v>74</v>
      </c>
      <c r="G4" s="24">
        <v>8</v>
      </c>
      <c r="H4" s="24">
        <v>107.82</v>
      </c>
      <c r="I4" s="24"/>
      <c r="J4" s="24"/>
      <c r="K4" s="24"/>
      <c r="L4" s="24"/>
      <c r="M4" s="27">
        <v>107.82</v>
      </c>
      <c r="N4" s="25" t="s">
        <v>121</v>
      </c>
    </row>
    <row r="5" spans="1:14" ht="33.75" customHeight="1">
      <c r="A5" s="19">
        <v>2</v>
      </c>
      <c r="B5" s="35" t="s">
        <v>98</v>
      </c>
      <c r="C5" s="36">
        <v>597756</v>
      </c>
      <c r="D5" s="21" t="s">
        <v>57</v>
      </c>
      <c r="E5" s="21">
        <v>14</v>
      </c>
      <c r="F5" s="27" t="s">
        <v>32</v>
      </c>
      <c r="G5" s="24">
        <v>2</v>
      </c>
      <c r="H5" s="24">
        <v>116.91</v>
      </c>
      <c r="I5" s="24" t="s">
        <v>83</v>
      </c>
      <c r="J5" s="24">
        <v>4</v>
      </c>
      <c r="K5" s="24"/>
      <c r="L5" s="24"/>
      <c r="M5" s="27">
        <v>120.91</v>
      </c>
      <c r="N5" s="25"/>
    </row>
    <row r="6" spans="1:14" ht="33.75" customHeight="1">
      <c r="A6" s="19">
        <v>3</v>
      </c>
      <c r="B6" s="35" t="s">
        <v>140</v>
      </c>
      <c r="C6" s="36">
        <v>594630</v>
      </c>
      <c r="D6" s="24" t="s">
        <v>69</v>
      </c>
      <c r="E6" s="24">
        <v>14</v>
      </c>
      <c r="F6" s="27" t="s">
        <v>55</v>
      </c>
      <c r="G6" s="24">
        <v>14</v>
      </c>
      <c r="H6" s="24">
        <v>123.86</v>
      </c>
      <c r="I6" s="24"/>
      <c r="J6" s="24"/>
      <c r="K6" s="24"/>
      <c r="L6" s="24"/>
      <c r="M6" s="27">
        <v>123.86</v>
      </c>
      <c r="N6" s="25" t="s">
        <v>121</v>
      </c>
    </row>
    <row r="7" spans="1:14" ht="33.75" customHeight="1">
      <c r="A7" s="19">
        <v>4</v>
      </c>
      <c r="B7" s="35" t="s">
        <v>149</v>
      </c>
      <c r="C7" s="36">
        <v>602378</v>
      </c>
      <c r="D7" s="21" t="s">
        <v>60</v>
      </c>
      <c r="E7" s="21">
        <v>8</v>
      </c>
      <c r="F7" s="27" t="s">
        <v>166</v>
      </c>
      <c r="G7" s="24">
        <v>3</v>
      </c>
      <c r="H7" s="24">
        <v>109.93</v>
      </c>
      <c r="I7" s="24" t="s">
        <v>83</v>
      </c>
      <c r="J7" s="24">
        <v>4</v>
      </c>
      <c r="K7" s="24" t="s">
        <v>83</v>
      </c>
      <c r="L7" s="24">
        <v>4</v>
      </c>
      <c r="M7" s="27">
        <v>117.93</v>
      </c>
      <c r="N7" s="25"/>
    </row>
    <row r="8" spans="1:14" ht="33.75" customHeight="1">
      <c r="A8" s="19">
        <v>5</v>
      </c>
      <c r="B8" s="35" t="s">
        <v>99</v>
      </c>
      <c r="C8" s="36">
        <v>597939</v>
      </c>
      <c r="D8" s="21" t="s">
        <v>57</v>
      </c>
      <c r="E8" s="21">
        <v>14</v>
      </c>
      <c r="F8" s="27" t="s">
        <v>39</v>
      </c>
      <c r="G8" s="24">
        <v>3</v>
      </c>
      <c r="H8" s="24">
        <v>116.51</v>
      </c>
      <c r="I8" s="24"/>
      <c r="J8" s="24"/>
      <c r="K8" s="24"/>
      <c r="L8" s="24"/>
      <c r="M8" s="27">
        <v>116.51</v>
      </c>
      <c r="N8" s="25"/>
    </row>
    <row r="9" spans="1:14" ht="33.75" customHeight="1">
      <c r="A9" s="19">
        <v>6</v>
      </c>
      <c r="B9" s="35" t="s">
        <v>87</v>
      </c>
      <c r="C9" s="36">
        <v>554822</v>
      </c>
      <c r="D9" s="24" t="s">
        <v>62</v>
      </c>
      <c r="E9" s="24">
        <v>4</v>
      </c>
      <c r="F9" s="27" t="s">
        <v>42</v>
      </c>
      <c r="G9" s="24">
        <v>5</v>
      </c>
      <c r="H9" s="24">
        <v>159.22999999999999</v>
      </c>
      <c r="I9" s="24" t="s">
        <v>83</v>
      </c>
      <c r="J9" s="24">
        <v>4</v>
      </c>
      <c r="K9" s="24"/>
      <c r="L9" s="24"/>
      <c r="M9" s="27">
        <v>163.22999999999999</v>
      </c>
      <c r="N9" s="25"/>
    </row>
    <row r="10" spans="1:14" ht="33.75" customHeight="1">
      <c r="A10" s="19">
        <v>7</v>
      </c>
      <c r="B10" s="35" t="s">
        <v>142</v>
      </c>
      <c r="C10" s="36">
        <v>613627</v>
      </c>
      <c r="D10" s="21" t="s">
        <v>95</v>
      </c>
      <c r="E10" s="21">
        <v>14</v>
      </c>
      <c r="F10" s="27" t="s">
        <v>64</v>
      </c>
      <c r="G10" s="24">
        <v>1</v>
      </c>
      <c r="H10" s="24">
        <v>56.66</v>
      </c>
      <c r="I10" s="24" t="s">
        <v>83</v>
      </c>
      <c r="J10" s="24">
        <v>4</v>
      </c>
      <c r="K10" s="24" t="s">
        <v>83</v>
      </c>
      <c r="L10" s="24">
        <v>4</v>
      </c>
      <c r="M10" s="27">
        <v>64.66</v>
      </c>
      <c r="N10" s="25"/>
    </row>
    <row r="11" spans="1:14" ht="33.75" customHeight="1">
      <c r="A11" s="19">
        <v>8</v>
      </c>
      <c r="B11" s="35" t="s">
        <v>136</v>
      </c>
      <c r="C11" s="36">
        <v>563900</v>
      </c>
      <c r="D11" s="24" t="s">
        <v>50</v>
      </c>
      <c r="E11" s="24">
        <v>9</v>
      </c>
      <c r="F11" s="27" t="s">
        <v>169</v>
      </c>
      <c r="G11" s="24">
        <v>11</v>
      </c>
      <c r="H11" s="24">
        <v>195.35</v>
      </c>
      <c r="I11" s="24" t="s">
        <v>86</v>
      </c>
      <c r="J11" s="24">
        <v>4</v>
      </c>
      <c r="K11" s="24" t="s">
        <v>86</v>
      </c>
      <c r="L11" s="24">
        <v>4</v>
      </c>
      <c r="M11" s="27">
        <v>203.35</v>
      </c>
      <c r="N11" s="25" t="s">
        <v>121</v>
      </c>
    </row>
    <row r="12" spans="1:14" ht="33.75" customHeight="1">
      <c r="A12" s="19">
        <v>9</v>
      </c>
      <c r="B12" s="35" t="s">
        <v>148</v>
      </c>
      <c r="C12" s="36">
        <v>604489</v>
      </c>
      <c r="D12" s="24" t="s">
        <v>162</v>
      </c>
      <c r="E12" s="24">
        <v>8</v>
      </c>
      <c r="F12" s="27" t="s">
        <v>66</v>
      </c>
      <c r="G12" s="24">
        <v>3</v>
      </c>
      <c r="H12" s="24">
        <v>111.45</v>
      </c>
      <c r="I12" s="24" t="s">
        <v>83</v>
      </c>
      <c r="J12" s="24">
        <v>4</v>
      </c>
      <c r="K12" s="24"/>
      <c r="L12" s="24"/>
      <c r="M12" s="27">
        <v>115.45</v>
      </c>
      <c r="N12" s="25"/>
    </row>
    <row r="13" spans="1:14" ht="33.75" customHeight="1">
      <c r="A13" s="19">
        <v>10</v>
      </c>
      <c r="B13" s="35" t="s">
        <v>129</v>
      </c>
      <c r="C13" s="36">
        <v>598049</v>
      </c>
      <c r="D13" s="24" t="s">
        <v>153</v>
      </c>
      <c r="E13" s="24">
        <v>3</v>
      </c>
      <c r="F13" s="27" t="s">
        <v>39</v>
      </c>
      <c r="G13" s="24">
        <v>3</v>
      </c>
      <c r="H13" s="24">
        <v>115.17</v>
      </c>
      <c r="I13" s="24" t="s">
        <v>83</v>
      </c>
      <c r="J13" s="24">
        <v>4</v>
      </c>
      <c r="K13" s="24" t="s">
        <v>83</v>
      </c>
      <c r="L13" s="24">
        <v>4</v>
      </c>
      <c r="M13" s="27">
        <v>123.17</v>
      </c>
      <c r="N13" s="25" t="s">
        <v>121</v>
      </c>
    </row>
    <row r="14" spans="1:14" ht="33.75" customHeight="1">
      <c r="A14" s="19">
        <v>11</v>
      </c>
      <c r="B14" s="35" t="s">
        <v>138</v>
      </c>
      <c r="C14" s="36">
        <v>593379</v>
      </c>
      <c r="D14" s="24" t="s">
        <v>159</v>
      </c>
      <c r="E14" s="24">
        <v>11</v>
      </c>
      <c r="F14" s="27" t="s">
        <v>167</v>
      </c>
      <c r="G14" s="24">
        <v>3</v>
      </c>
      <c r="H14" s="24">
        <v>103.22</v>
      </c>
      <c r="I14" s="24" t="s">
        <v>83</v>
      </c>
      <c r="J14" s="24">
        <v>4</v>
      </c>
      <c r="K14" s="24" t="s">
        <v>83</v>
      </c>
      <c r="L14" s="24">
        <v>4</v>
      </c>
      <c r="M14" s="27">
        <v>111.22</v>
      </c>
      <c r="N14" s="25"/>
    </row>
    <row r="15" spans="1:14" ht="33.75" customHeight="1">
      <c r="A15" s="19">
        <v>12</v>
      </c>
      <c r="B15" s="35" t="s">
        <v>84</v>
      </c>
      <c r="C15" s="36">
        <v>567429</v>
      </c>
      <c r="D15" s="24" t="s">
        <v>36</v>
      </c>
      <c r="E15" s="24">
        <v>2</v>
      </c>
      <c r="F15" s="27" t="s">
        <v>34</v>
      </c>
      <c r="G15" s="24">
        <v>2</v>
      </c>
      <c r="H15" s="24">
        <v>127.44</v>
      </c>
      <c r="I15" s="24" t="s">
        <v>83</v>
      </c>
      <c r="J15" s="24">
        <v>4</v>
      </c>
      <c r="K15" s="24"/>
      <c r="L15" s="24"/>
      <c r="M15" s="27">
        <v>131.44</v>
      </c>
      <c r="N15" s="25" t="s">
        <v>121</v>
      </c>
    </row>
    <row r="16" spans="1:14" ht="33.75" customHeight="1">
      <c r="A16" s="19">
        <v>13</v>
      </c>
      <c r="B16" s="35" t="s">
        <v>133</v>
      </c>
      <c r="C16" s="36">
        <v>594458</v>
      </c>
      <c r="D16" s="24" t="s">
        <v>156</v>
      </c>
      <c r="E16" s="24">
        <v>13</v>
      </c>
      <c r="F16" s="27" t="s">
        <v>39</v>
      </c>
      <c r="G16" s="24">
        <v>3</v>
      </c>
      <c r="H16" s="24">
        <v>107.11</v>
      </c>
      <c r="I16" s="24" t="s">
        <v>83</v>
      </c>
      <c r="J16" s="24">
        <v>4</v>
      </c>
      <c r="K16" s="24" t="s">
        <v>83</v>
      </c>
      <c r="L16" s="24">
        <v>4</v>
      </c>
      <c r="M16" s="27">
        <v>115.11</v>
      </c>
      <c r="N16" s="25"/>
    </row>
    <row r="17" spans="1:14" ht="33.75" customHeight="1">
      <c r="A17" s="19">
        <v>14</v>
      </c>
      <c r="B17" s="35" t="s">
        <v>100</v>
      </c>
      <c r="C17" s="36">
        <v>598398</v>
      </c>
      <c r="D17" s="21" t="s">
        <v>57</v>
      </c>
      <c r="E17" s="21">
        <v>14</v>
      </c>
      <c r="F17" s="27" t="s">
        <v>173</v>
      </c>
      <c r="G17" s="24">
        <v>15</v>
      </c>
      <c r="H17" s="24">
        <v>109.92</v>
      </c>
      <c r="I17" s="24"/>
      <c r="J17" s="24"/>
      <c r="K17" s="24"/>
      <c r="L17" s="24"/>
      <c r="M17" s="27">
        <v>109.92</v>
      </c>
      <c r="N17" s="25"/>
    </row>
    <row r="18" spans="1:14" ht="33.75" customHeight="1">
      <c r="A18" s="19">
        <v>15</v>
      </c>
      <c r="B18" s="35" t="s">
        <v>90</v>
      </c>
      <c r="C18" s="36">
        <v>602007</v>
      </c>
      <c r="D18" s="24" t="s">
        <v>37</v>
      </c>
      <c r="E18" s="24">
        <v>2</v>
      </c>
      <c r="F18" s="27" t="s">
        <v>32</v>
      </c>
      <c r="G18" s="24">
        <v>2</v>
      </c>
      <c r="H18" s="24">
        <v>123.19</v>
      </c>
      <c r="I18" s="24" t="s">
        <v>83</v>
      </c>
      <c r="J18" s="24">
        <v>4</v>
      </c>
      <c r="K18" s="24"/>
      <c r="L18" s="24"/>
      <c r="M18" s="27">
        <v>127.19</v>
      </c>
      <c r="N18" s="25" t="s">
        <v>121</v>
      </c>
    </row>
    <row r="19" spans="1:14" ht="33.75" customHeight="1">
      <c r="A19" s="19">
        <v>16</v>
      </c>
      <c r="B19" s="35" t="s">
        <v>109</v>
      </c>
      <c r="C19" s="36">
        <v>607803</v>
      </c>
      <c r="D19" s="21" t="s">
        <v>60</v>
      </c>
      <c r="E19" s="21">
        <v>8</v>
      </c>
      <c r="F19" s="27" t="s">
        <v>74</v>
      </c>
      <c r="G19" s="24">
        <v>8</v>
      </c>
      <c r="H19" s="24">
        <v>113.18</v>
      </c>
      <c r="I19" s="24" t="s">
        <v>108</v>
      </c>
      <c r="J19" s="24">
        <v>4</v>
      </c>
      <c r="K19" s="24"/>
      <c r="L19" s="24"/>
      <c r="M19" s="27">
        <v>117.18</v>
      </c>
      <c r="N19" s="25" t="s">
        <v>121</v>
      </c>
    </row>
    <row r="20" spans="1:14" ht="33.75" customHeight="1">
      <c r="A20" s="19">
        <v>17</v>
      </c>
      <c r="B20" s="35" t="s">
        <v>110</v>
      </c>
      <c r="C20" s="36">
        <v>598427</v>
      </c>
      <c r="D20" s="21" t="s">
        <v>163</v>
      </c>
      <c r="E20" s="21">
        <v>7</v>
      </c>
      <c r="F20" s="27" t="s">
        <v>42</v>
      </c>
      <c r="G20" s="24">
        <v>5</v>
      </c>
      <c r="H20" s="24">
        <v>118.39</v>
      </c>
      <c r="I20" s="24" t="s">
        <v>83</v>
      </c>
      <c r="J20" s="24">
        <v>4</v>
      </c>
      <c r="K20" s="24" t="s">
        <v>83</v>
      </c>
      <c r="L20" s="24">
        <v>4</v>
      </c>
      <c r="M20" s="27">
        <v>126.39</v>
      </c>
      <c r="N20" s="25"/>
    </row>
    <row r="21" spans="1:14" ht="33.75" customHeight="1">
      <c r="A21" s="19">
        <v>18</v>
      </c>
      <c r="B21" s="35" t="s">
        <v>111</v>
      </c>
      <c r="C21" s="37">
        <v>598531</v>
      </c>
      <c r="D21" s="21" t="s">
        <v>163</v>
      </c>
      <c r="E21" s="21">
        <v>7</v>
      </c>
      <c r="F21" s="27" t="s">
        <v>48</v>
      </c>
      <c r="G21" s="24">
        <v>6</v>
      </c>
      <c r="H21" s="24">
        <v>120.59</v>
      </c>
      <c r="I21" s="24"/>
      <c r="J21" s="24"/>
      <c r="K21" s="24" t="s">
        <v>83</v>
      </c>
      <c r="L21" s="24">
        <v>4</v>
      </c>
      <c r="M21" s="27">
        <v>124.59</v>
      </c>
      <c r="N21" s="25"/>
    </row>
    <row r="22" spans="1:14" ht="33.75" customHeight="1">
      <c r="A22" s="19">
        <v>19</v>
      </c>
      <c r="B22" s="35" t="s">
        <v>147</v>
      </c>
      <c r="C22" s="36">
        <v>556835</v>
      </c>
      <c r="D22" s="24" t="s">
        <v>71</v>
      </c>
      <c r="E22" s="24">
        <v>7</v>
      </c>
      <c r="F22" s="27" t="s">
        <v>34</v>
      </c>
      <c r="G22" s="24">
        <v>2</v>
      </c>
      <c r="H22" s="24">
        <v>149.65</v>
      </c>
      <c r="I22" s="24"/>
      <c r="J22" s="24"/>
      <c r="K22" s="24"/>
      <c r="L22" s="24"/>
      <c r="M22" s="27">
        <v>149.65</v>
      </c>
      <c r="N22" s="25"/>
    </row>
    <row r="23" spans="1:14" ht="33.75" customHeight="1">
      <c r="A23" s="19">
        <v>20</v>
      </c>
      <c r="B23" s="35" t="s">
        <v>127</v>
      </c>
      <c r="C23" s="36">
        <v>557643</v>
      </c>
      <c r="D23" s="24" t="s">
        <v>62</v>
      </c>
      <c r="E23" s="24">
        <v>4</v>
      </c>
      <c r="F23" s="27" t="s">
        <v>164</v>
      </c>
      <c r="G23" s="24">
        <v>5</v>
      </c>
      <c r="H23" s="24">
        <v>147.69999999999999</v>
      </c>
      <c r="I23" s="24" t="s">
        <v>83</v>
      </c>
      <c r="J23" s="24">
        <v>4</v>
      </c>
      <c r="K23" s="24" t="s">
        <v>83</v>
      </c>
      <c r="L23" s="24">
        <v>4</v>
      </c>
      <c r="M23" s="27">
        <v>155.69999999999999</v>
      </c>
      <c r="N23" s="25"/>
    </row>
    <row r="24" spans="1:14" ht="33.75" customHeight="1">
      <c r="A24" s="19">
        <v>21</v>
      </c>
      <c r="B24" s="35" t="s">
        <v>88</v>
      </c>
      <c r="C24" s="36">
        <v>596155</v>
      </c>
      <c r="D24" s="24" t="s">
        <v>45</v>
      </c>
      <c r="E24" s="24">
        <v>1</v>
      </c>
      <c r="F24" s="27" t="s">
        <v>65</v>
      </c>
      <c r="G24" s="24">
        <v>1</v>
      </c>
      <c r="H24" s="24">
        <v>117.39</v>
      </c>
      <c r="I24" s="24" t="s">
        <v>83</v>
      </c>
      <c r="J24" s="24">
        <v>4</v>
      </c>
      <c r="K24" s="24"/>
      <c r="L24" s="24"/>
      <c r="M24" s="27">
        <v>121.39</v>
      </c>
      <c r="N24" s="25" t="s">
        <v>121</v>
      </c>
    </row>
    <row r="25" spans="1:14" ht="33.75" customHeight="1">
      <c r="A25" s="19">
        <v>22</v>
      </c>
      <c r="B25" s="35" t="s">
        <v>116</v>
      </c>
      <c r="C25" s="36">
        <v>579142</v>
      </c>
      <c r="D25" s="24" t="s">
        <v>75</v>
      </c>
      <c r="E25" s="24">
        <v>15</v>
      </c>
      <c r="F25" s="27" t="s">
        <v>41</v>
      </c>
      <c r="G25" s="24">
        <v>5</v>
      </c>
      <c r="H25" s="24">
        <v>118.85</v>
      </c>
      <c r="I25" s="24" t="s">
        <v>83</v>
      </c>
      <c r="J25" s="24">
        <v>4</v>
      </c>
      <c r="K25" s="24"/>
      <c r="L25" s="24"/>
      <c r="M25" s="27">
        <v>122.85</v>
      </c>
      <c r="N25" s="19"/>
    </row>
    <row r="26" spans="1:14" ht="33.75" customHeight="1">
      <c r="A26" s="19">
        <v>23</v>
      </c>
      <c r="B26" s="35" t="s">
        <v>115</v>
      </c>
      <c r="C26" s="36">
        <v>598711</v>
      </c>
      <c r="D26" s="24" t="s">
        <v>61</v>
      </c>
      <c r="E26" s="24">
        <v>8</v>
      </c>
      <c r="F26" s="27" t="s">
        <v>165</v>
      </c>
      <c r="G26" s="24">
        <v>4</v>
      </c>
      <c r="H26" s="24">
        <v>113.46</v>
      </c>
      <c r="I26" s="24" t="s">
        <v>83</v>
      </c>
      <c r="J26" s="24">
        <v>4</v>
      </c>
      <c r="K26" s="24"/>
      <c r="L26" s="24"/>
      <c r="M26" s="27">
        <v>117.46</v>
      </c>
      <c r="N26" s="19"/>
    </row>
    <row r="27" spans="1:14" ht="33.75" customHeight="1">
      <c r="A27" s="19">
        <v>24</v>
      </c>
      <c r="B27" s="35" t="s">
        <v>145</v>
      </c>
      <c r="C27" s="36">
        <v>604653</v>
      </c>
      <c r="D27" s="24" t="s">
        <v>161</v>
      </c>
      <c r="E27" s="24">
        <v>12</v>
      </c>
      <c r="F27" s="27" t="s">
        <v>172</v>
      </c>
      <c r="G27" s="24">
        <v>12</v>
      </c>
      <c r="H27" s="24">
        <v>103.15</v>
      </c>
      <c r="I27" s="24" t="s">
        <v>101</v>
      </c>
      <c r="J27" s="24">
        <v>4</v>
      </c>
      <c r="K27" s="24" t="s">
        <v>101</v>
      </c>
      <c r="L27" s="24">
        <v>4</v>
      </c>
      <c r="M27" s="27">
        <v>111.15</v>
      </c>
      <c r="N27" s="25" t="s">
        <v>121</v>
      </c>
    </row>
    <row r="28" spans="1:14" ht="33.75" customHeight="1">
      <c r="A28" s="19">
        <v>25</v>
      </c>
      <c r="B28" s="35" t="s">
        <v>92</v>
      </c>
      <c r="C28" s="36">
        <v>618312</v>
      </c>
      <c r="D28" s="24" t="s">
        <v>68</v>
      </c>
      <c r="E28" s="24">
        <v>9</v>
      </c>
      <c r="F28" s="27" t="s">
        <v>51</v>
      </c>
      <c r="G28" s="24">
        <v>11</v>
      </c>
      <c r="H28" s="24">
        <v>112.69</v>
      </c>
      <c r="I28" s="24" t="s">
        <v>86</v>
      </c>
      <c r="J28" s="24">
        <v>4</v>
      </c>
      <c r="K28" s="24" t="s">
        <v>86</v>
      </c>
      <c r="L28" s="24">
        <v>4</v>
      </c>
      <c r="M28" s="27">
        <v>120.69</v>
      </c>
      <c r="N28" s="25" t="s">
        <v>121</v>
      </c>
    </row>
    <row r="29" spans="1:14" ht="33.75" customHeight="1">
      <c r="A29" s="19">
        <v>26</v>
      </c>
      <c r="B29" s="35" t="s">
        <v>137</v>
      </c>
      <c r="C29" s="36">
        <v>598900</v>
      </c>
      <c r="D29" s="19" t="s">
        <v>158</v>
      </c>
      <c r="E29" s="19">
        <v>9</v>
      </c>
      <c r="F29" s="38" t="s">
        <v>46</v>
      </c>
      <c r="G29" s="19">
        <v>5</v>
      </c>
      <c r="H29" s="24">
        <v>116.7</v>
      </c>
      <c r="I29" s="24"/>
      <c r="J29" s="24"/>
      <c r="K29" s="24"/>
      <c r="L29" s="24"/>
      <c r="M29" s="27">
        <v>116.7</v>
      </c>
      <c r="N29" s="25"/>
    </row>
    <row r="30" spans="1:14" ht="33.75" customHeight="1">
      <c r="A30" s="19">
        <v>27</v>
      </c>
      <c r="B30" s="35" t="s">
        <v>103</v>
      </c>
      <c r="C30" s="36">
        <v>593045</v>
      </c>
      <c r="D30" s="21" t="s">
        <v>58</v>
      </c>
      <c r="E30" s="21">
        <v>12</v>
      </c>
      <c r="F30" s="27" t="s">
        <v>34</v>
      </c>
      <c r="G30" s="24">
        <v>2</v>
      </c>
      <c r="H30" s="24">
        <v>110.96</v>
      </c>
      <c r="I30" s="24" t="s">
        <v>83</v>
      </c>
      <c r="J30" s="24">
        <v>4</v>
      </c>
      <c r="K30" s="24" t="s">
        <v>83</v>
      </c>
      <c r="L30" s="24">
        <v>4</v>
      </c>
      <c r="M30" s="27">
        <v>118.96</v>
      </c>
      <c r="N30" s="25"/>
    </row>
    <row r="31" spans="1:14" ht="33.75" customHeight="1">
      <c r="A31" s="19">
        <v>28</v>
      </c>
      <c r="B31" s="35" t="s">
        <v>96</v>
      </c>
      <c r="C31" s="36">
        <v>586113</v>
      </c>
      <c r="D31" s="21" t="s">
        <v>95</v>
      </c>
      <c r="E31" s="21">
        <v>14</v>
      </c>
      <c r="F31" s="27" t="s">
        <v>64</v>
      </c>
      <c r="G31" s="24">
        <v>1</v>
      </c>
      <c r="H31" s="24">
        <v>106.49</v>
      </c>
      <c r="I31" s="24"/>
      <c r="J31" s="24"/>
      <c r="K31" s="24" t="s">
        <v>83</v>
      </c>
      <c r="L31" s="24">
        <v>4</v>
      </c>
      <c r="M31" s="27">
        <v>110.49</v>
      </c>
      <c r="N31" s="25"/>
    </row>
    <row r="32" spans="1:14" ht="33.75" customHeight="1">
      <c r="A32" s="19">
        <v>29</v>
      </c>
      <c r="B32" s="35" t="s">
        <v>93</v>
      </c>
      <c r="C32" s="36">
        <v>582604</v>
      </c>
      <c r="D32" s="24" t="s">
        <v>53</v>
      </c>
      <c r="E32" s="24">
        <v>14</v>
      </c>
      <c r="F32" s="27" t="s">
        <v>35</v>
      </c>
      <c r="G32" s="24">
        <v>2</v>
      </c>
      <c r="H32" s="24">
        <v>116.69</v>
      </c>
      <c r="I32" s="24" t="s">
        <v>83</v>
      </c>
      <c r="J32" s="24">
        <v>4</v>
      </c>
      <c r="K32" s="24"/>
      <c r="L32" s="24"/>
      <c r="M32" s="27">
        <v>120.69</v>
      </c>
      <c r="N32" s="25"/>
    </row>
    <row r="33" spans="1:14" ht="33.75" customHeight="1">
      <c r="A33" s="19">
        <v>30</v>
      </c>
      <c r="B33" s="35" t="s">
        <v>104</v>
      </c>
      <c r="C33" s="36">
        <v>585746</v>
      </c>
      <c r="D33" s="21" t="s">
        <v>58</v>
      </c>
      <c r="E33" s="21">
        <v>12</v>
      </c>
      <c r="F33" s="27" t="s">
        <v>32</v>
      </c>
      <c r="G33" s="24">
        <v>2</v>
      </c>
      <c r="H33" s="24">
        <v>114.69</v>
      </c>
      <c r="I33" s="24" t="s">
        <v>83</v>
      </c>
      <c r="J33" s="24">
        <v>4</v>
      </c>
      <c r="K33" s="24" t="s">
        <v>83</v>
      </c>
      <c r="L33" s="24">
        <v>4</v>
      </c>
      <c r="M33" s="27">
        <v>122.69</v>
      </c>
      <c r="N33" s="25"/>
    </row>
    <row r="34" spans="1:14" ht="33.75" customHeight="1">
      <c r="A34" s="19">
        <v>31</v>
      </c>
      <c r="B34" s="35" t="s">
        <v>130</v>
      </c>
      <c r="C34" s="36">
        <v>595332</v>
      </c>
      <c r="D34" s="24" t="s">
        <v>154</v>
      </c>
      <c r="E34" s="24">
        <v>13</v>
      </c>
      <c r="F34" s="27" t="s">
        <v>40</v>
      </c>
      <c r="G34" s="24">
        <v>5</v>
      </c>
      <c r="H34" s="24">
        <v>112.78</v>
      </c>
      <c r="I34" s="24" t="s">
        <v>83</v>
      </c>
      <c r="J34" s="24">
        <v>4</v>
      </c>
      <c r="K34" s="24"/>
      <c r="L34" s="24"/>
      <c r="M34" s="27">
        <v>116.78</v>
      </c>
      <c r="N34" s="25"/>
    </row>
    <row r="35" spans="1:14" ht="33.75" customHeight="1">
      <c r="A35" s="19">
        <v>32</v>
      </c>
      <c r="B35" s="35" t="s">
        <v>97</v>
      </c>
      <c r="C35" s="36">
        <v>599291</v>
      </c>
      <c r="D35" s="21" t="s">
        <v>160</v>
      </c>
      <c r="E35" s="21">
        <v>14</v>
      </c>
      <c r="F35" s="27" t="s">
        <v>42</v>
      </c>
      <c r="G35" s="24">
        <v>5</v>
      </c>
      <c r="H35" s="24">
        <v>106.21</v>
      </c>
      <c r="I35" s="24"/>
      <c r="J35" s="24"/>
      <c r="K35" s="24" t="s">
        <v>83</v>
      </c>
      <c r="L35" s="24">
        <v>4</v>
      </c>
      <c r="M35" s="27">
        <v>110.21</v>
      </c>
      <c r="N35" s="25"/>
    </row>
    <row r="36" spans="1:14" ht="33.75" customHeight="1">
      <c r="A36" s="19">
        <v>33</v>
      </c>
      <c r="B36" s="35" t="s">
        <v>124</v>
      </c>
      <c r="C36" s="36">
        <v>557366</v>
      </c>
      <c r="D36" s="24" t="s">
        <v>38</v>
      </c>
      <c r="E36" s="24">
        <v>2</v>
      </c>
      <c r="F36" s="27" t="s">
        <v>33</v>
      </c>
      <c r="G36" s="24">
        <v>2</v>
      </c>
      <c r="H36" s="24">
        <v>143.29</v>
      </c>
      <c r="I36" s="24" t="s">
        <v>83</v>
      </c>
      <c r="J36" s="24">
        <v>4</v>
      </c>
      <c r="K36" s="24" t="s">
        <v>83</v>
      </c>
      <c r="L36" s="24">
        <v>4</v>
      </c>
      <c r="M36" s="27">
        <v>151.29</v>
      </c>
      <c r="N36" s="25" t="s">
        <v>121</v>
      </c>
    </row>
    <row r="37" spans="1:14" ht="33.75" customHeight="1">
      <c r="A37" s="19">
        <v>34</v>
      </c>
      <c r="B37" s="35" t="s">
        <v>85</v>
      </c>
      <c r="C37" s="36">
        <v>584574</v>
      </c>
      <c r="D37" s="24" t="s">
        <v>36</v>
      </c>
      <c r="E37" s="24">
        <v>2</v>
      </c>
      <c r="F37" s="27" t="s">
        <v>34</v>
      </c>
      <c r="G37" s="24">
        <v>2</v>
      </c>
      <c r="H37" s="24">
        <v>126.19</v>
      </c>
      <c r="I37" s="24"/>
      <c r="J37" s="24"/>
      <c r="K37" s="24"/>
      <c r="L37" s="24"/>
      <c r="M37" s="27">
        <v>126.19</v>
      </c>
      <c r="N37" s="25" t="s">
        <v>121</v>
      </c>
    </row>
    <row r="38" spans="1:14" ht="33.75" customHeight="1">
      <c r="A38" s="19">
        <v>35</v>
      </c>
      <c r="B38" s="35" t="s">
        <v>89</v>
      </c>
      <c r="C38" s="36">
        <v>557015</v>
      </c>
      <c r="D38" s="24" t="s">
        <v>47</v>
      </c>
      <c r="E38" s="24">
        <v>1</v>
      </c>
      <c r="F38" s="27" t="s">
        <v>33</v>
      </c>
      <c r="G38" s="24">
        <v>2</v>
      </c>
      <c r="H38" s="24">
        <v>165.68</v>
      </c>
      <c r="I38" s="24"/>
      <c r="J38" s="24"/>
      <c r="K38" s="24"/>
      <c r="L38" s="24"/>
      <c r="M38" s="27">
        <v>165.68</v>
      </c>
      <c r="N38" s="25"/>
    </row>
    <row r="39" spans="1:14" ht="33.75" customHeight="1">
      <c r="A39" s="19">
        <v>36</v>
      </c>
      <c r="B39" s="35" t="s">
        <v>125</v>
      </c>
      <c r="C39" s="36">
        <v>599390</v>
      </c>
      <c r="D39" s="24" t="s">
        <v>152</v>
      </c>
      <c r="E39" s="24">
        <v>1</v>
      </c>
      <c r="F39" s="27" t="s">
        <v>42</v>
      </c>
      <c r="G39" s="24">
        <v>5</v>
      </c>
      <c r="H39" s="24">
        <v>120.01</v>
      </c>
      <c r="I39" s="24" t="s">
        <v>83</v>
      </c>
      <c r="J39" s="24">
        <v>4</v>
      </c>
      <c r="K39" s="24"/>
      <c r="L39" s="24"/>
      <c r="M39" s="27">
        <v>124.01</v>
      </c>
      <c r="N39" s="25"/>
    </row>
    <row r="40" spans="1:14" ht="33.75" customHeight="1">
      <c r="A40" s="19">
        <v>37</v>
      </c>
      <c r="B40" s="35" t="s">
        <v>112</v>
      </c>
      <c r="C40" s="36">
        <v>599428</v>
      </c>
      <c r="D40" s="21" t="s">
        <v>73</v>
      </c>
      <c r="E40" s="21">
        <v>7</v>
      </c>
      <c r="F40" s="27" t="s">
        <v>35</v>
      </c>
      <c r="G40" s="24">
        <v>2</v>
      </c>
      <c r="H40" s="24">
        <v>139.03</v>
      </c>
      <c r="I40" s="24"/>
      <c r="J40" s="24"/>
      <c r="K40" s="24"/>
      <c r="L40" s="24"/>
      <c r="M40" s="27">
        <v>139.03</v>
      </c>
      <c r="N40" s="25"/>
    </row>
    <row r="41" spans="1:14" ht="33.75" customHeight="1">
      <c r="A41" s="19">
        <v>38</v>
      </c>
      <c r="B41" s="35" t="s">
        <v>117</v>
      </c>
      <c r="C41" s="36">
        <v>591437</v>
      </c>
      <c r="D41" s="24" t="s">
        <v>75</v>
      </c>
      <c r="E41" s="24">
        <v>15</v>
      </c>
      <c r="F41" s="27" t="s">
        <v>65</v>
      </c>
      <c r="G41" s="24">
        <v>1</v>
      </c>
      <c r="H41" s="24">
        <v>115.32</v>
      </c>
      <c r="I41" s="24" t="s">
        <v>83</v>
      </c>
      <c r="J41" s="24">
        <v>4</v>
      </c>
      <c r="K41" s="24"/>
      <c r="L41" s="24"/>
      <c r="M41" s="27">
        <v>119.32</v>
      </c>
      <c r="N41" s="19"/>
    </row>
    <row r="42" spans="1:14" ht="33.75" customHeight="1">
      <c r="A42" s="19">
        <v>39</v>
      </c>
      <c r="B42" s="35" t="s">
        <v>105</v>
      </c>
      <c r="C42" s="36">
        <v>596062</v>
      </c>
      <c r="D42" s="21" t="s">
        <v>58</v>
      </c>
      <c r="E42" s="21">
        <v>12</v>
      </c>
      <c r="F42" s="27" t="s">
        <v>41</v>
      </c>
      <c r="G42" s="24">
        <v>5</v>
      </c>
      <c r="H42" s="24">
        <v>117.23</v>
      </c>
      <c r="I42" s="24" t="s">
        <v>83</v>
      </c>
      <c r="J42" s="24">
        <v>4</v>
      </c>
      <c r="K42" s="24"/>
      <c r="L42" s="24"/>
      <c r="M42" s="27">
        <v>121.23</v>
      </c>
      <c r="N42" s="25"/>
    </row>
    <row r="43" spans="1:14" ht="33.75" customHeight="1">
      <c r="A43" s="19">
        <v>40</v>
      </c>
      <c r="B43" s="35" t="s">
        <v>144</v>
      </c>
      <c r="C43" s="36">
        <v>599598</v>
      </c>
      <c r="D43" s="21" t="s">
        <v>57</v>
      </c>
      <c r="E43" s="21">
        <v>14</v>
      </c>
      <c r="F43" s="27" t="s">
        <v>39</v>
      </c>
      <c r="G43" s="24">
        <v>3</v>
      </c>
      <c r="H43" s="24">
        <v>116.62</v>
      </c>
      <c r="I43" s="24" t="s">
        <v>83</v>
      </c>
      <c r="J43" s="24">
        <v>4</v>
      </c>
      <c r="K43" s="24"/>
      <c r="L43" s="24"/>
      <c r="M43" s="27">
        <v>120.62</v>
      </c>
      <c r="N43" s="25"/>
    </row>
    <row r="44" spans="1:14" ht="33.75" customHeight="1">
      <c r="A44" s="19">
        <v>41</v>
      </c>
      <c r="B44" s="35" t="s">
        <v>132</v>
      </c>
      <c r="C44" s="36">
        <v>701835</v>
      </c>
      <c r="D44" s="24" t="s">
        <v>67</v>
      </c>
      <c r="E44" s="24">
        <v>13</v>
      </c>
      <c r="F44" s="27" t="s">
        <v>166</v>
      </c>
      <c r="G44" s="24">
        <v>3</v>
      </c>
      <c r="H44" s="24">
        <v>108.96</v>
      </c>
      <c r="I44" s="24" t="s">
        <v>83</v>
      </c>
      <c r="J44" s="24">
        <v>4</v>
      </c>
      <c r="K44" s="24"/>
      <c r="L44" s="24"/>
      <c r="M44" s="27">
        <v>112.96</v>
      </c>
      <c r="N44" s="25"/>
    </row>
    <row r="45" spans="1:14" ht="33.75" customHeight="1">
      <c r="A45" s="19">
        <v>42</v>
      </c>
      <c r="B45" s="35" t="s">
        <v>126</v>
      </c>
      <c r="C45" s="36">
        <v>584015</v>
      </c>
      <c r="D45" s="24" t="s">
        <v>43</v>
      </c>
      <c r="E45" s="24">
        <v>3</v>
      </c>
      <c r="F45" s="27" t="s">
        <v>44</v>
      </c>
      <c r="G45" s="24">
        <v>4</v>
      </c>
      <c r="H45" s="24">
        <v>117.96</v>
      </c>
      <c r="I45" s="24" t="s">
        <v>83</v>
      </c>
      <c r="J45" s="24">
        <v>4</v>
      </c>
      <c r="K45" s="24" t="s">
        <v>83</v>
      </c>
      <c r="L45" s="24">
        <v>4</v>
      </c>
      <c r="M45" s="27">
        <v>125.96</v>
      </c>
      <c r="N45" s="25"/>
    </row>
    <row r="46" spans="1:14" ht="33.75" customHeight="1">
      <c r="A46" s="19">
        <v>43</v>
      </c>
      <c r="B46" s="35" t="s">
        <v>113</v>
      </c>
      <c r="C46" s="36">
        <v>594962</v>
      </c>
      <c r="D46" s="21" t="s">
        <v>73</v>
      </c>
      <c r="E46" s="21">
        <v>7</v>
      </c>
      <c r="F46" s="27" t="s">
        <v>35</v>
      </c>
      <c r="G46" s="24">
        <v>2</v>
      </c>
      <c r="H46" s="24">
        <v>125.34</v>
      </c>
      <c r="I46" s="24"/>
      <c r="J46" s="24"/>
      <c r="K46" s="24"/>
      <c r="L46" s="24"/>
      <c r="M46" s="27">
        <v>125.34</v>
      </c>
      <c r="N46" s="25"/>
    </row>
    <row r="47" spans="1:14" ht="33.75" customHeight="1">
      <c r="A47" s="19">
        <v>44</v>
      </c>
      <c r="B47" s="35" t="s">
        <v>107</v>
      </c>
      <c r="C47" s="36">
        <v>558227</v>
      </c>
      <c r="D47" s="24" t="s">
        <v>59</v>
      </c>
      <c r="E47" s="24">
        <v>7</v>
      </c>
      <c r="F47" s="27" t="s">
        <v>72</v>
      </c>
      <c r="G47" s="24">
        <v>7</v>
      </c>
      <c r="H47" s="24">
        <v>160.38999999999999</v>
      </c>
      <c r="I47" s="24" t="s">
        <v>108</v>
      </c>
      <c r="J47" s="24">
        <v>4</v>
      </c>
      <c r="K47" s="24"/>
      <c r="L47" s="24"/>
      <c r="M47" s="27">
        <v>164.39</v>
      </c>
      <c r="N47" s="25" t="s">
        <v>121</v>
      </c>
    </row>
    <row r="48" spans="1:14" ht="33.75" customHeight="1">
      <c r="A48" s="19">
        <v>45</v>
      </c>
      <c r="B48" s="35" t="s">
        <v>141</v>
      </c>
      <c r="C48" s="36">
        <v>596539</v>
      </c>
      <c r="D48" s="24" t="s">
        <v>56</v>
      </c>
      <c r="E48" s="24">
        <v>14</v>
      </c>
      <c r="F48" s="27" t="s">
        <v>39</v>
      </c>
      <c r="G48" s="24">
        <v>3</v>
      </c>
      <c r="H48" s="24">
        <v>119.14</v>
      </c>
      <c r="I48" s="24" t="s">
        <v>83</v>
      </c>
      <c r="J48" s="24">
        <v>4</v>
      </c>
      <c r="K48" s="24"/>
      <c r="L48" s="24"/>
      <c r="M48" s="27">
        <v>123.14</v>
      </c>
      <c r="N48" s="25"/>
    </row>
    <row r="49" spans="1:14" ht="33.75" customHeight="1">
      <c r="A49" s="19">
        <v>46</v>
      </c>
      <c r="B49" s="39" t="s">
        <v>135</v>
      </c>
      <c r="C49" s="24">
        <v>614043</v>
      </c>
      <c r="D49" s="24" t="s">
        <v>157</v>
      </c>
      <c r="E49" s="24">
        <v>9</v>
      </c>
      <c r="F49" s="39" t="s">
        <v>170</v>
      </c>
      <c r="G49" s="24">
        <v>10</v>
      </c>
      <c r="H49" s="24">
        <v>89.52</v>
      </c>
      <c r="I49" s="24" t="s">
        <v>86</v>
      </c>
      <c r="J49" s="24">
        <v>4</v>
      </c>
      <c r="K49" s="24" t="s">
        <v>86</v>
      </c>
      <c r="L49" s="24">
        <v>4</v>
      </c>
      <c r="M49" s="27">
        <v>97.52</v>
      </c>
      <c r="N49" s="25" t="s">
        <v>121</v>
      </c>
    </row>
    <row r="50" spans="1:14" ht="33.75" customHeight="1">
      <c r="A50" s="19">
        <v>47</v>
      </c>
      <c r="B50" s="35" t="s">
        <v>106</v>
      </c>
      <c r="C50" s="36">
        <v>605216</v>
      </c>
      <c r="D50" s="21" t="s">
        <v>58</v>
      </c>
      <c r="E50" s="21">
        <v>12</v>
      </c>
      <c r="F50" s="27" t="s">
        <v>46</v>
      </c>
      <c r="G50" s="24">
        <v>5</v>
      </c>
      <c r="H50" s="24">
        <v>107.66</v>
      </c>
      <c r="I50" s="24" t="s">
        <v>83</v>
      </c>
      <c r="J50" s="24">
        <v>4</v>
      </c>
      <c r="K50" s="24" t="s">
        <v>83</v>
      </c>
      <c r="L50" s="24">
        <v>4</v>
      </c>
      <c r="M50" s="27">
        <v>115.66</v>
      </c>
      <c r="N50" s="25"/>
    </row>
    <row r="51" spans="1:14" ht="33.75" customHeight="1">
      <c r="A51" s="19">
        <v>48</v>
      </c>
      <c r="B51" s="35" t="s">
        <v>128</v>
      </c>
      <c r="C51" s="37">
        <v>603984</v>
      </c>
      <c r="D51" s="24" t="s">
        <v>47</v>
      </c>
      <c r="E51" s="24">
        <v>1</v>
      </c>
      <c r="F51" s="27" t="s">
        <v>42</v>
      </c>
      <c r="G51" s="24">
        <v>5</v>
      </c>
      <c r="H51" s="24">
        <v>126.93</v>
      </c>
      <c r="I51" s="24"/>
      <c r="J51" s="24"/>
      <c r="K51" s="24" t="s">
        <v>83</v>
      </c>
      <c r="L51" s="24">
        <v>4</v>
      </c>
      <c r="M51" s="27">
        <v>130.93</v>
      </c>
      <c r="N51" s="25"/>
    </row>
    <row r="52" spans="1:14" ht="33.75" customHeight="1">
      <c r="A52" s="19">
        <v>49</v>
      </c>
      <c r="B52" s="35" t="s">
        <v>143</v>
      </c>
      <c r="C52" s="37">
        <v>600121</v>
      </c>
      <c r="D52" s="21" t="s">
        <v>160</v>
      </c>
      <c r="E52" s="21">
        <v>14</v>
      </c>
      <c r="F52" s="39" t="s">
        <v>171</v>
      </c>
      <c r="G52" s="24">
        <v>14</v>
      </c>
      <c r="H52" s="24">
        <v>139.55000000000001</v>
      </c>
      <c r="I52" s="24"/>
      <c r="J52" s="24"/>
      <c r="K52" s="24"/>
      <c r="L52" s="24"/>
      <c r="M52" s="27">
        <v>139.55000000000001</v>
      </c>
      <c r="N52" s="25" t="s">
        <v>121</v>
      </c>
    </row>
    <row r="53" spans="1:14" ht="33.75" customHeight="1">
      <c r="A53" s="19">
        <v>50</v>
      </c>
      <c r="B53" s="35" t="s">
        <v>94</v>
      </c>
      <c r="C53" s="36">
        <v>600179</v>
      </c>
      <c r="D53" s="24" t="s">
        <v>54</v>
      </c>
      <c r="E53" s="24">
        <v>14</v>
      </c>
      <c r="F53" s="27" t="s">
        <v>41</v>
      </c>
      <c r="G53" s="24">
        <v>5</v>
      </c>
      <c r="H53" s="24">
        <v>112.37</v>
      </c>
      <c r="I53" s="24" t="s">
        <v>83</v>
      </c>
      <c r="J53" s="24">
        <v>4</v>
      </c>
      <c r="K53" s="19"/>
      <c r="L53" s="19"/>
      <c r="M53" s="27">
        <v>116.37</v>
      </c>
      <c r="N53" s="25"/>
    </row>
    <row r="54" spans="1:14" ht="33.75" customHeight="1">
      <c r="A54" s="19">
        <v>51</v>
      </c>
      <c r="B54" s="35" t="s">
        <v>134</v>
      </c>
      <c r="C54" s="36">
        <v>607136</v>
      </c>
      <c r="D54" s="24" t="s">
        <v>49</v>
      </c>
      <c r="E54" s="24">
        <v>10</v>
      </c>
      <c r="F54" s="27" t="s">
        <v>168</v>
      </c>
      <c r="G54" s="24">
        <v>6</v>
      </c>
      <c r="H54" s="24">
        <v>111.63</v>
      </c>
      <c r="I54" s="24" t="s">
        <v>83</v>
      </c>
      <c r="J54" s="24">
        <v>4</v>
      </c>
      <c r="K54" s="24" t="s">
        <v>83</v>
      </c>
      <c r="L54" s="24">
        <v>4</v>
      </c>
      <c r="M54" s="27">
        <v>119.63</v>
      </c>
      <c r="N54" s="25"/>
    </row>
    <row r="55" spans="1:14" ht="33.75" customHeight="1">
      <c r="A55" s="19">
        <v>52</v>
      </c>
      <c r="B55" s="35" t="s">
        <v>91</v>
      </c>
      <c r="C55" s="36">
        <v>603803</v>
      </c>
      <c r="D55" s="24" t="s">
        <v>50</v>
      </c>
      <c r="E55" s="24">
        <v>9</v>
      </c>
      <c r="F55" s="27" t="s">
        <v>169</v>
      </c>
      <c r="G55" s="24">
        <v>11</v>
      </c>
      <c r="H55" s="24">
        <v>119.76</v>
      </c>
      <c r="I55" s="24" t="s">
        <v>86</v>
      </c>
      <c r="J55" s="24">
        <v>4</v>
      </c>
      <c r="K55" s="24" t="s">
        <v>86</v>
      </c>
      <c r="L55" s="24">
        <v>4</v>
      </c>
      <c r="M55" s="27">
        <v>127.76</v>
      </c>
      <c r="N55" s="25" t="s">
        <v>121</v>
      </c>
    </row>
    <row r="56" spans="1:14" ht="33.75" customHeight="1">
      <c r="A56" s="19">
        <v>53</v>
      </c>
      <c r="B56" s="35" t="s">
        <v>139</v>
      </c>
      <c r="C56" s="36">
        <v>604341</v>
      </c>
      <c r="D56" s="24" t="s">
        <v>52</v>
      </c>
      <c r="E56" s="24">
        <v>11</v>
      </c>
      <c r="F56" s="27" t="s">
        <v>167</v>
      </c>
      <c r="G56" s="24">
        <v>3</v>
      </c>
      <c r="H56" s="24">
        <v>100.71</v>
      </c>
      <c r="I56" s="24" t="s">
        <v>83</v>
      </c>
      <c r="J56" s="24">
        <v>4</v>
      </c>
      <c r="K56" s="24" t="s">
        <v>83</v>
      </c>
      <c r="L56" s="24">
        <v>4</v>
      </c>
      <c r="M56" s="27">
        <v>108.71</v>
      </c>
      <c r="N56" s="25"/>
    </row>
    <row r="57" spans="1:14" ht="33.75" customHeight="1">
      <c r="A57" s="19">
        <v>54</v>
      </c>
      <c r="B57" s="35" t="s">
        <v>131</v>
      </c>
      <c r="C57" s="36">
        <v>594673</v>
      </c>
      <c r="D57" s="24" t="s">
        <v>155</v>
      </c>
      <c r="E57" s="24">
        <v>13</v>
      </c>
      <c r="F57" s="27" t="s">
        <v>165</v>
      </c>
      <c r="G57" s="24">
        <v>4</v>
      </c>
      <c r="H57" s="24">
        <v>115.26</v>
      </c>
      <c r="I57" s="24" t="s">
        <v>83</v>
      </c>
      <c r="J57" s="24">
        <v>4</v>
      </c>
      <c r="K57" s="24" t="s">
        <v>83</v>
      </c>
      <c r="L57" s="24">
        <v>4</v>
      </c>
      <c r="M57" s="27">
        <v>123.26</v>
      </c>
      <c r="N57" s="25"/>
    </row>
    <row r="58" spans="1:14" ht="33.75" customHeight="1">
      <c r="A58" s="19">
        <v>55</v>
      </c>
      <c r="B58" s="35" t="s">
        <v>114</v>
      </c>
      <c r="C58" s="36">
        <v>600312</v>
      </c>
      <c r="D58" s="21" t="s">
        <v>73</v>
      </c>
      <c r="E58" s="21">
        <v>7</v>
      </c>
      <c r="F58" s="27" t="s">
        <v>72</v>
      </c>
      <c r="G58" s="24">
        <v>7</v>
      </c>
      <c r="H58" s="24">
        <v>120.83</v>
      </c>
      <c r="I58" s="24" t="s">
        <v>108</v>
      </c>
      <c r="J58" s="24">
        <v>4</v>
      </c>
      <c r="K58" s="24"/>
      <c r="L58" s="24"/>
      <c r="M58" s="27">
        <v>124.83</v>
      </c>
      <c r="N58" s="25" t="s">
        <v>121</v>
      </c>
    </row>
    <row r="59" spans="1:14" ht="33.75" customHeight="1">
      <c r="A59" s="19">
        <v>56</v>
      </c>
      <c r="B59" s="35" t="s">
        <v>151</v>
      </c>
      <c r="C59" s="36">
        <v>584927</v>
      </c>
      <c r="D59" s="21" t="s">
        <v>73</v>
      </c>
      <c r="E59" s="21">
        <v>7</v>
      </c>
      <c r="F59" s="27" t="s">
        <v>72</v>
      </c>
      <c r="G59" s="24">
        <v>7</v>
      </c>
      <c r="H59" s="24">
        <v>134.37</v>
      </c>
      <c r="I59" s="24" t="s">
        <v>108</v>
      </c>
      <c r="J59" s="24">
        <v>4</v>
      </c>
      <c r="K59" s="24" t="s">
        <v>108</v>
      </c>
      <c r="L59" s="24">
        <v>4</v>
      </c>
      <c r="M59" s="27">
        <v>142.37</v>
      </c>
      <c r="N59" s="25" t="s">
        <v>121</v>
      </c>
    </row>
    <row r="60" spans="1:14" ht="33.75" customHeight="1">
      <c r="A60" s="19">
        <v>57</v>
      </c>
      <c r="B60" s="35" t="s">
        <v>146</v>
      </c>
      <c r="C60" s="36">
        <v>581353</v>
      </c>
      <c r="D60" s="21" t="s">
        <v>58</v>
      </c>
      <c r="E60" s="21">
        <v>12</v>
      </c>
      <c r="F60" s="27" t="s">
        <v>39</v>
      </c>
      <c r="G60" s="24">
        <v>3</v>
      </c>
      <c r="H60" s="24">
        <v>116.73</v>
      </c>
      <c r="I60" s="24" t="s">
        <v>83</v>
      </c>
      <c r="J60" s="24">
        <v>4</v>
      </c>
      <c r="K60" s="24" t="s">
        <v>83</v>
      </c>
      <c r="L60" s="24">
        <v>4</v>
      </c>
      <c r="M60" s="27">
        <v>124.73</v>
      </c>
      <c r="N60" s="25"/>
    </row>
    <row r="61" spans="1:14" ht="33.75" customHeight="1">
      <c r="A61" s="19">
        <v>58</v>
      </c>
      <c r="B61" s="35" t="s">
        <v>102</v>
      </c>
      <c r="C61" s="36">
        <v>590944</v>
      </c>
      <c r="D61" s="24" t="s">
        <v>70</v>
      </c>
      <c r="E61" s="24">
        <v>12</v>
      </c>
      <c r="F61" s="27" t="s">
        <v>39</v>
      </c>
      <c r="G61" s="24">
        <v>3</v>
      </c>
      <c r="H61" s="24">
        <v>108.35</v>
      </c>
      <c r="I61" s="24" t="s">
        <v>83</v>
      </c>
      <c r="J61" s="24">
        <v>4</v>
      </c>
      <c r="K61" s="24" t="s">
        <v>83</v>
      </c>
      <c r="L61" s="24">
        <v>4</v>
      </c>
      <c r="M61" s="27">
        <v>116.35</v>
      </c>
      <c r="N61" s="25"/>
    </row>
  </sheetData>
  <sortState ref="B2:L59">
    <sortCondition ref="B2"/>
  </sortState>
  <mergeCells count="2"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sqref="A1:A9"/>
    </sheetView>
  </sheetViews>
  <sheetFormatPr defaultRowHeight="15"/>
  <sheetData>
    <row r="1" spans="1:1">
      <c r="A1" s="17" t="s">
        <v>2</v>
      </c>
    </row>
    <row r="2" spans="1:1">
      <c r="A2" s="18" t="s">
        <v>12</v>
      </c>
    </row>
    <row r="3" spans="1:1">
      <c r="A3" s="17" t="s">
        <v>3</v>
      </c>
    </row>
    <row r="4" spans="1:1">
      <c r="A4" s="17" t="s">
        <v>13</v>
      </c>
    </row>
    <row r="5" spans="1:1">
      <c r="A5" s="17" t="s">
        <v>4</v>
      </c>
    </row>
    <row r="6" spans="1:1">
      <c r="A6" s="17" t="s">
        <v>5</v>
      </c>
    </row>
    <row r="7" spans="1:1">
      <c r="A7" s="17" t="s">
        <v>6</v>
      </c>
    </row>
    <row r="8" spans="1:1">
      <c r="A8" s="17" t="s">
        <v>7</v>
      </c>
    </row>
    <row r="9" spans="1:1">
      <c r="A9" s="1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A1-ΠΙΝΑΚΑΣ  </vt:lpstr>
      <vt:lpstr>A2 ΠΙΝΑΚΑΣ</vt:lpstr>
      <vt:lpstr>ΠΕ70</vt:lpstr>
      <vt:lpstr>Φύλλο1</vt:lpstr>
      <vt:lpstr>'A1-ΠΙΝΑΚΑΣ  '!Print_Area</vt:lpstr>
      <vt:lpstr>'A2 ΠΙΝΑΚΑΣ'!Print_Area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User</cp:lastModifiedBy>
  <cp:lastPrinted>2017-08-03T07:47:39Z</cp:lastPrinted>
  <dcterms:created xsi:type="dcterms:W3CDTF">2017-06-13T10:05:25Z</dcterms:created>
  <dcterms:modified xsi:type="dcterms:W3CDTF">2018-07-24T12:16:34Z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