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11" sheetId="1" r:id="rId1"/>
  </sheets>
  <definedNames>
    <definedName name="_xlnm.Print_Area" localSheetId="0">'ΠΕ11'!$A$1:$T$123</definedName>
    <definedName name="_xlnm.Print_Titles" localSheetId="0">'ΠΕ11'!$2:$3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<sst xmlns="http://schemas.openxmlformats.org/spreadsheetml/2006/main" count="201" uniqueCount="106">
  <si>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</si>
  <si>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</si>
  <si>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</si>
  <si>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</si>
  <si>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</si>
  <si>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</si>
  <si>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</si>
  <si>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</si>
  <si>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</si>
  <si>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</si>
  <si>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</si>
  <si>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</si>
  <si>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</si>
  <si>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</si>
  <si>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</si>
  <si>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</si>
  <si>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</si>
  <si>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</si>
  <si>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</si>
  <si>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</si>
  <si>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</si>
  <si>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ΑΓΓΕΛΙΔΟΥ ΣΤΑΜΑΤΙΑ</t>
  </si>
  <si>
    <t>19ο Δ.Σ.ΛΑΡΙΣΑΣ</t>
  </si>
  <si>
    <t>ΒΙΤΚΟΣ ΝΙΚΟΛΑΟΣ</t>
  </si>
  <si>
    <t>3ο Δ.Σ.ΕΛΑΣΣΟΝΑΣ</t>
  </si>
  <si>
    <t>ΕΛΑΣΣΟΝΑΣ</t>
  </si>
  <si>
    <t>ΒΟΥΚΑΤΑΣ ΒΑΙΟΣ</t>
  </si>
  <si>
    <t>23ο Δ.Σ.ΛΑΡΙΣΑΣ</t>
  </si>
  <si>
    <t>ΚΙΛΕΛΕΡ</t>
  </si>
  <si>
    <t>ΓΕΩΡΓΟΥΛΑΣ ΔΗΜΗΤΡΙΟΣ</t>
  </si>
  <si>
    <t>Δ.Σ.ΚΡΑΝΕΑΣ</t>
  </si>
  <si>
    <t>ΔΟΒΑΣ ΔΗΜΗΤΡΙΟΣ</t>
  </si>
  <si>
    <t>Δ.Σ.ΛΙΒΑΔΙΟΥ</t>
  </si>
  <si>
    <t>Δ.Σ.ΒΕΡΔΙΚΟΥΣΣΑΣ</t>
  </si>
  <si>
    <t>ΚΑΡΑΓΚΟΥΝΗΣ ΚΩΝΣΤΑΝΤΙΝΟΣ</t>
  </si>
  <si>
    <t>Δ.Σ.ΣΥΚΟΥΡΙΟΥ</t>
  </si>
  <si>
    <t>ΤΥΡΝΑΒΟΥ</t>
  </si>
  <si>
    <t>ΚΕΧΑΓΙΑΣ ΒΑΣΙΛΕΙΟΣ</t>
  </si>
  <si>
    <t>20ο Δ.Σ.ΛΑΡΙΣΑΣ</t>
  </si>
  <si>
    <t>ΚΕΛΕΠΟΥΡΗ ΕΛΕΝΗ</t>
  </si>
  <si>
    <t>6ο Δ.Σ.ΛΑΡΙΣΑΣ</t>
  </si>
  <si>
    <t>ΚΟΛΟΒΕΤΣΙΟΣ ΑΘΑΝΑΣΙΟΣ</t>
  </si>
  <si>
    <t>2ο Δ.Σ.ΑΜΠΕΛΩΝΑ</t>
  </si>
  <si>
    <t>ΜΕΚΡΑΣ ΣΠΥΡΙΔΩΝΑΣ</t>
  </si>
  <si>
    <t>9ο Δ.Σ.ΛΑΡΙΣΑΣ</t>
  </si>
  <si>
    <t>ΜΠΑΛΗ ΑΡΕΤΗ</t>
  </si>
  <si>
    <t>Δ.Σ.ΜΑΚΡΥΧΩΡΙΟΥ</t>
  </si>
  <si>
    <t>ΝΤΑΒΑΡΟΥΚΑΣ ΙΩΑΝΝΗΣ</t>
  </si>
  <si>
    <t>1ο Δ.Σ.ΠΛΑΤΥΚΑΜΠΟΥ</t>
  </si>
  <si>
    <t>ΠΑΝΑΓΙΩΤΟΥ ΒΑΙΟΣ</t>
  </si>
  <si>
    <t>5ο Δ.Σ.ΤΥΡΝΑΒΟΥ</t>
  </si>
  <si>
    <t>ΠΑΠΑΒΑΣΙΛΕΙΟΥ ΣΠΥΡΙΔΩΝΑΣ</t>
  </si>
  <si>
    <t>32ο Δ.Σ.ΛΑΡΙΣΑΣ</t>
  </si>
  <si>
    <t>ΠΑΠΑΔΟΠΟΥΛΟΣ ΧΡΗΣΤΟΣ</t>
  </si>
  <si>
    <t>ΠΑΡΑΣΧΗ ΠΑΝΑΓΙΩΤΑ</t>
  </si>
  <si>
    <t>2ο Δ.Σ.ΛΑΡΙΣΑΣ</t>
  </si>
  <si>
    <t>ΤΟΥΡΣΟΥΝΙΔΟΥ ΜΑΡΙΑ</t>
  </si>
  <si>
    <t>1ο Δ.Σ.ΑΓΙΑΣ</t>
  </si>
  <si>
    <t>ΤΣΑΡΟΥΧΑΣ ΜΙΧΑΗΛ</t>
  </si>
  <si>
    <t>4ο Δ.Σ.ΦΑΡΣΑΛΩΝ</t>
  </si>
  <si>
    <t>ΚΑΛΑΜΠΟΥΚΑ ΠΑΓΩΝΑ</t>
  </si>
  <si>
    <t>33ο Δ.Σ.ΛΑΡΙΣΑΣ</t>
  </si>
  <si>
    <t>Δ.Σ.ΒΑΜΒΑΚΟΥΣ</t>
  </si>
  <si>
    <t>ΒΟΛΙΩΤΗ ΜΥΡΣΙΝΗ</t>
  </si>
  <si>
    <t>ΚΑΛΑΪΤΖΟΓΛΟΥ ΒΑΙΑ</t>
  </si>
  <si>
    <t>ΠΑΤΣΙΟΥΡΑΣ ΑΣΤΕΡΙΟΣ</t>
  </si>
  <si>
    <t>31ο Δ.Σ.ΛΑΡΙΣΑΣ</t>
  </si>
  <si>
    <t>ΑΝΤΩΝΟΥΛΗΣ  ΧΡΗΣΤΟΣ</t>
  </si>
  <si>
    <t>Π.Ε. ΚΟΖΑΝΗΣ</t>
  </si>
  <si>
    <t>ΟΤΑ Δ. ΕΛΑΣΣΟΝΑΣ</t>
  </si>
  <si>
    <t>ΑΡΑΠΗΣ ΗΛΙΑΣ</t>
  </si>
  <si>
    <t>Π.Ε. ΕΥΒΟΙΑΣ</t>
  </si>
  <si>
    <t>ΟΤΑ Δ. ΚΙΛΕΛΕΡ</t>
  </si>
  <si>
    <t>ΒΑΣΙΛΕΙΟΥ ΙΩΑΝΝΗΣ</t>
  </si>
  <si>
    <t>Π.Ε. ΔΥΤ. ΑΤΤΙΚΗΣ</t>
  </si>
  <si>
    <t>ΦΑΡΣΑΛΩΝ</t>
  </si>
  <si>
    <t>ΟΤΑ Δ. ΦΑΡΣΑΛΩΝ</t>
  </si>
  <si>
    <t>ΓΚΑΤΖΟΥΝΗΣ ΓΕΩΡΓΙΟΣ</t>
  </si>
  <si>
    <t>ΓΚΟΥΝΤΟΥΒΑ ΣΤΑΜΑΤΙΑ</t>
  </si>
  <si>
    <t>Π.Ε. ΑΧΑΪΑΣ</t>
  </si>
  <si>
    <t>ΟΤΑ Δ. ΤΥΡΝΑΒΟΥ</t>
  </si>
  <si>
    <t>ΚΑΖΑΝΑ ΑΘΗΝΑ</t>
  </si>
  <si>
    <t>Π.Ε. ΑΝ. ΑΤΤΙΚΗΣ</t>
  </si>
  <si>
    <t>ΣΥΖΥΓΟΣ ΣΤΡΑΤΙΩΤΙΚΟΥ ΕΝΟΠΛΩΝ ΔΥΝΑΜΕΩΝ</t>
  </si>
  <si>
    <t>ΚΑΡΑΤΕΓΟΣ ΜΙΧΑΗΛ</t>
  </si>
  <si>
    <t>Π.Ε. ΑΡΚΑΔΙΑΣ</t>
  </si>
  <si>
    <t>ΛΑΡΙΣΑΙΩΝ</t>
  </si>
  <si>
    <t>ΤΕΜΠΩΝ</t>
  </si>
  <si>
    <t>ΟΤΑ Δ. ΤΕΜΠΩΝ</t>
  </si>
  <si>
    <t>ΜΑΪΚΟΣ ΒΑΣΙΛΕΙΟΣ</t>
  </si>
  <si>
    <t>ΝΤΑΦΟΥΛΗ ΙΩΑΝΝΑ</t>
  </si>
  <si>
    <t>Π.Ε. ΚΕΡΚΥΡΑΣ</t>
  </si>
  <si>
    <t>ΟΤΑ Δ. ΛΑΡΙΣΑΙΩΝ</t>
  </si>
  <si>
    <t>ΟΙΚΟΝΟΜΟΥ ΑΝΤΩΝΙΟΣ</t>
  </si>
  <si>
    <t>ΠΑΠΑΔΗΜΗΤΡΙΟΥ ΒΑΣΙΛΕΙΟΣ</t>
  </si>
  <si>
    <t>ΠΝΑΚΑΣ ΠΕΤΡΟΣ</t>
  </si>
  <si>
    <t>Π.Ε. ΠΕΙΡΑΙΑ</t>
  </si>
  <si>
    <t>ΤΣΕΤΣΙΛΑΣ ΒΑΣΙΛΕΙΟΣ</t>
  </si>
  <si>
    <t>ΤΣΙΟΤΙΝΟΣ ΚΩΝ/ΝΟΣ</t>
  </si>
  <si>
    <t>ΧΑΔΟΥΛΗ ΚΩΝ/ΝΑ</t>
  </si>
  <si>
    <t>Π.Ε. ΑΙΤΩΛΟΑΚΑΡΝΑΝΙΑΣ</t>
  </si>
  <si>
    <t>ΑΓΙΑΣ</t>
  </si>
  <si>
    <t>ΟΤΑ Δ. ΑΓΙΑΣ</t>
  </si>
  <si>
    <t>ΠΑΡΑΤΗΡΗΣΕΙΣ</t>
  </si>
  <si>
    <t xml:space="preserve"> ΠΙΝΑΚΑΣ  ΜΟΡΙΟΔΟΤΗΣΗΣ ΕΚΠΑΙΔΕΥΤΙΚΩΝ ΚΛΑΔΟΥ ΠΕ11 - ΦΥΣΙΚΗΣ ΑΓΩΓΗΣ  (ΓΙΑ ΑΠΟΣΠΑΣΗ ΕΝΤΟΣ ΠΥΣΠΕ &amp; ΤΟΠΟΘΕΤΗΣΗ ΑΠΟΣΠΑΣΜΕΝΩΝ ΑΠΌ ΑΛΛΑ ΠΥΣΠΕ)                                            ΓΙΑ ΤΟ ΔΙΔΑΚΤΙΚΟ ΕΤΟΣ 2018-2019</t>
  </si>
  <si>
    <t>OXI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</si>
</sst>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 horizontal="left" wrapText="1"/>
    </xf>
    <xf numFmtId="0" fontId="8" fillId="33" borderId="0" xfId="0" applyFont="1" applyFill="1" applyAlignment="1">
      <alignment wrapText="1"/>
    </xf>
    <xf numFmtId="43" fontId="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1" fontId="7" fillId="34" borderId="11" xfId="0" applyNumberFormat="1" applyFont="1" applyFill="1" applyBorder="1" applyAlignment="1">
      <alignment horizontal="center"/>
    </xf>
    <xf numFmtId="164" fontId="7" fillId="34" borderId="11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7" fillId="35" borderId="11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43" fontId="7" fillId="35" borderId="11" xfId="0" applyNumberFormat="1" applyFont="1" applyFill="1" applyBorder="1" applyAlignment="1">
      <alignment horizontal="center"/>
    </xf>
    <xf numFmtId="43" fontId="7" fillId="35" borderId="10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" fontId="7" fillId="35" borderId="12" xfId="0" applyNumberFormat="1" applyFont="1" applyFill="1" applyBorder="1" applyAlignment="1">
      <alignment horizontal="center"/>
    </xf>
    <xf numFmtId="2" fontId="6" fillId="36" borderId="11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1" fontId="27" fillId="36" borderId="10" xfId="0" applyNumberFormat="1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/>
    </xf>
    <xf numFmtId="1" fontId="27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43" fontId="27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="90" zoomScaleNormal="90" zoomScaleSheetLayoutView="90" zoomScalePageLayoutView="90" workbookViewId="0" topLeftCell="A1">
      <pane ySplit="3" topLeftCell="A4" activePane="bottomLeft" state="frozen"/>
      <selection pane="topLeft" activeCell="A1" sqref="A1"/>
      <selection pane="bottomLeft" activeCell="L15" sqref="L15"/>
    </sheetView>
  </sheetViews>
  <sheetFormatPr defaultColWidth="9.140625" defaultRowHeight="25.5" customHeight="1"/>
  <cols>
    <col min="1" max="1" width="4.57421875" style="8" customWidth="1"/>
    <col min="2" max="2" width="24.28125" style="14" bestFit="1" customWidth="1"/>
    <col min="3" max="3" width="12.28125" style="16" customWidth="1"/>
    <col min="4" max="4" width="19.140625" style="18" customWidth="1"/>
    <col min="5" max="7" width="4.57421875" style="7" customWidth="1"/>
    <col min="8" max="8" width="8.00390625" style="7" customWidth="1"/>
    <col min="9" max="9" width="5.7109375" style="7" customWidth="1"/>
    <col min="10" max="11" width="8.8515625" style="12" customWidth="1"/>
    <col min="12" max="12" width="8.7109375" style="7" customWidth="1"/>
    <col min="13" max="13" width="9.00390625" style="12" customWidth="1"/>
    <col min="14" max="14" width="10.57421875" style="7" customWidth="1"/>
    <col min="15" max="15" width="12.7109375" style="13" customWidth="1"/>
    <col min="16" max="16" width="11.57421875" style="17" customWidth="1"/>
    <col min="17" max="17" width="9.140625" style="17" customWidth="1"/>
    <col min="18" max="18" width="12.28125" style="17" customWidth="1"/>
    <col min="19" max="19" width="9.140625" style="17" customWidth="1"/>
    <col min="20" max="20" width="24.00390625" style="7" customWidth="1"/>
    <col min="21" max="16384" width="9.140625" style="7" customWidth="1"/>
  </cols>
  <sheetData>
    <row r="1" spans="1:20" ht="66" customHeight="1">
      <c r="A1" s="39" t="s">
        <v>104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s="8" customFormat="1" ht="29.25" customHeight="1">
      <c r="A2" s="42" t="s">
        <v>0</v>
      </c>
      <c r="B2" s="42" t="s">
        <v>1</v>
      </c>
      <c r="C2" s="42" t="s">
        <v>19</v>
      </c>
      <c r="D2" s="42" t="s">
        <v>20</v>
      </c>
      <c r="E2" s="43" t="s">
        <v>12</v>
      </c>
      <c r="F2" s="43"/>
      <c r="G2" s="43"/>
      <c r="H2" s="43"/>
      <c r="I2" s="44" t="s">
        <v>15</v>
      </c>
      <c r="J2" s="42" t="s">
        <v>2</v>
      </c>
      <c r="K2" s="42"/>
      <c r="L2" s="42"/>
      <c r="M2" s="42"/>
      <c r="N2" s="42" t="s">
        <v>3</v>
      </c>
      <c r="O2" s="42" t="s">
        <v>4</v>
      </c>
      <c r="P2" s="43" t="s">
        <v>11</v>
      </c>
      <c r="Q2" s="43"/>
      <c r="R2" s="43" t="s">
        <v>13</v>
      </c>
      <c r="S2" s="43"/>
      <c r="T2" s="45" t="s">
        <v>103</v>
      </c>
    </row>
    <row r="3" spans="1:20" s="8" customFormat="1" ht="58.5" customHeight="1">
      <c r="A3" s="42"/>
      <c r="B3" s="42"/>
      <c r="C3" s="42"/>
      <c r="D3" s="42"/>
      <c r="E3" s="46" t="s">
        <v>5</v>
      </c>
      <c r="F3" s="46" t="s">
        <v>6</v>
      </c>
      <c r="G3" s="46" t="s">
        <v>7</v>
      </c>
      <c r="H3" s="47" t="s">
        <v>8</v>
      </c>
      <c r="I3" s="48"/>
      <c r="J3" s="49" t="s">
        <v>16</v>
      </c>
      <c r="K3" s="49" t="s">
        <v>17</v>
      </c>
      <c r="L3" s="47" t="s">
        <v>18</v>
      </c>
      <c r="M3" s="49" t="s">
        <v>14</v>
      </c>
      <c r="N3" s="42"/>
      <c r="O3" s="42"/>
      <c r="P3" s="47" t="s">
        <v>10</v>
      </c>
      <c r="Q3" s="46" t="s">
        <v>8</v>
      </c>
      <c r="R3" s="47" t="s">
        <v>9</v>
      </c>
      <c r="S3" s="46" t="s">
        <v>8</v>
      </c>
      <c r="T3" s="45"/>
    </row>
    <row r="4" spans="1:20" s="9" customFormat="1" ht="33" customHeight="1">
      <c r="A4" s="21">
        <v>1</v>
      </c>
      <c r="B4" s="22" t="s">
        <v>21</v>
      </c>
      <c r="C4" s="23">
        <v>576895</v>
      </c>
      <c r="D4" s="23" t="s">
        <v>22</v>
      </c>
      <c r="E4" s="24">
        <v>25</v>
      </c>
      <c r="F4" s="25">
        <v>10</v>
      </c>
      <c r="G4" s="25">
        <v>16</v>
      </c>
      <c r="H4" s="29">
        <f aca="true" t="shared" si="0" ref="H4:H40">IF(E4&lt;=10,E4,IF(AND(E4&gt;=10,E4&lt;20),10+(E4-10)*1.5,(((25)+(E4-20)*2))))+IF(E4&lt;10,IF(G4&lt;15,F4/12,((F4+1)/12)),IF(AND(E4&gt;=10,E4&lt;20),IF(G4&lt;15,(F4/12)*1.5,((F4+1)/12)*1.5),IF(G4&lt;15,((F4/12)*2),((F4+1)/12)*2)))</f>
        <v>36.833333333333336</v>
      </c>
      <c r="I4" s="26" t="s">
        <v>105</v>
      </c>
      <c r="J4" s="31">
        <v>4</v>
      </c>
      <c r="K4" s="31"/>
      <c r="L4" s="21"/>
      <c r="M4" s="31"/>
      <c r="N4" s="29">
        <v>0</v>
      </c>
      <c r="O4" s="36">
        <f aca="true" t="shared" si="1" ref="O4:O40">SUM(H4+J4+K4+M4+N4)</f>
        <v>40.833333333333336</v>
      </c>
      <c r="P4" s="23"/>
      <c r="Q4" s="33"/>
      <c r="R4" s="23" t="s">
        <v>86</v>
      </c>
      <c r="S4" s="33">
        <v>4</v>
      </c>
      <c r="T4" s="27"/>
    </row>
    <row r="5" spans="1:20" ht="33" customHeight="1">
      <c r="A5" s="4">
        <v>2</v>
      </c>
      <c r="B5" s="6" t="s">
        <v>67</v>
      </c>
      <c r="C5" s="5">
        <v>589991</v>
      </c>
      <c r="D5" s="5" t="s">
        <v>68</v>
      </c>
      <c r="E5" s="19">
        <v>19</v>
      </c>
      <c r="F5" s="20">
        <v>0</v>
      </c>
      <c r="G5" s="20">
        <v>1</v>
      </c>
      <c r="H5" s="30">
        <f t="shared" si="0"/>
        <v>23.5</v>
      </c>
      <c r="I5" s="26" t="s">
        <v>105</v>
      </c>
      <c r="J5" s="32">
        <v>4</v>
      </c>
      <c r="K5" s="32"/>
      <c r="L5" s="4">
        <v>2</v>
      </c>
      <c r="M5" s="32">
        <v>11</v>
      </c>
      <c r="N5" s="30">
        <v>0</v>
      </c>
      <c r="O5" s="37">
        <f t="shared" si="1"/>
        <v>38.5</v>
      </c>
      <c r="P5" s="5"/>
      <c r="Q5" s="34"/>
      <c r="R5" s="5" t="s">
        <v>25</v>
      </c>
      <c r="S5" s="34">
        <v>4</v>
      </c>
      <c r="T5" s="38" t="s">
        <v>69</v>
      </c>
    </row>
    <row r="6" spans="1:20" ht="33" customHeight="1">
      <c r="A6" s="21">
        <v>3</v>
      </c>
      <c r="B6" s="1" t="s">
        <v>70</v>
      </c>
      <c r="C6" s="3">
        <v>619944</v>
      </c>
      <c r="D6" s="3" t="s">
        <v>71</v>
      </c>
      <c r="E6" s="2">
        <v>12</v>
      </c>
      <c r="F6" s="20">
        <v>5</v>
      </c>
      <c r="G6" s="20">
        <v>1</v>
      </c>
      <c r="H6" s="30">
        <f t="shared" si="0"/>
        <v>13.625</v>
      </c>
      <c r="I6" s="26" t="s">
        <v>105</v>
      </c>
      <c r="J6" s="32">
        <v>4</v>
      </c>
      <c r="K6" s="32"/>
      <c r="L6" s="4">
        <v>2</v>
      </c>
      <c r="M6" s="32">
        <v>11</v>
      </c>
      <c r="N6" s="30">
        <v>0</v>
      </c>
      <c r="O6" s="37">
        <f t="shared" si="1"/>
        <v>28.625</v>
      </c>
      <c r="P6" s="3"/>
      <c r="Q6" s="34"/>
      <c r="R6" s="3" t="s">
        <v>28</v>
      </c>
      <c r="S6" s="34">
        <v>4</v>
      </c>
      <c r="T6" s="38" t="s">
        <v>72</v>
      </c>
    </row>
    <row r="7" spans="1:20" s="9" customFormat="1" ht="33" customHeight="1">
      <c r="A7" s="4">
        <v>4</v>
      </c>
      <c r="B7" s="6" t="s">
        <v>73</v>
      </c>
      <c r="C7" s="5">
        <v>616030</v>
      </c>
      <c r="D7" s="5" t="s">
        <v>74</v>
      </c>
      <c r="E7" s="19">
        <v>13</v>
      </c>
      <c r="F7" s="20">
        <v>6</v>
      </c>
      <c r="G7" s="20">
        <v>16</v>
      </c>
      <c r="H7" s="30">
        <f t="shared" si="0"/>
        <v>15.375</v>
      </c>
      <c r="I7" s="26" t="s">
        <v>105</v>
      </c>
      <c r="J7" s="32">
        <v>4</v>
      </c>
      <c r="K7" s="32"/>
      <c r="L7" s="4">
        <v>3</v>
      </c>
      <c r="M7" s="32">
        <v>19</v>
      </c>
      <c r="N7" s="30">
        <v>0</v>
      </c>
      <c r="O7" s="37">
        <f t="shared" si="1"/>
        <v>38.375</v>
      </c>
      <c r="P7" s="5"/>
      <c r="Q7" s="34"/>
      <c r="R7" s="5" t="s">
        <v>75</v>
      </c>
      <c r="S7" s="34">
        <v>4</v>
      </c>
      <c r="T7" s="38" t="s">
        <v>76</v>
      </c>
    </row>
    <row r="8" spans="1:20" s="9" customFormat="1" ht="33" customHeight="1">
      <c r="A8" s="21">
        <v>5</v>
      </c>
      <c r="B8" s="1" t="s">
        <v>23</v>
      </c>
      <c r="C8" s="3">
        <v>576843</v>
      </c>
      <c r="D8" s="3" t="s">
        <v>24</v>
      </c>
      <c r="E8" s="2">
        <v>25</v>
      </c>
      <c r="F8" s="20">
        <v>1</v>
      </c>
      <c r="G8" s="20">
        <v>18</v>
      </c>
      <c r="H8" s="30">
        <f t="shared" si="0"/>
        <v>35.333333333333336</v>
      </c>
      <c r="I8" s="26" t="s">
        <v>105</v>
      </c>
      <c r="J8" s="32">
        <v>4</v>
      </c>
      <c r="K8" s="32"/>
      <c r="L8" s="4"/>
      <c r="M8" s="32"/>
      <c r="N8" s="30">
        <v>0</v>
      </c>
      <c r="O8" s="37">
        <f t="shared" si="1"/>
        <v>39.333333333333336</v>
      </c>
      <c r="P8" s="3"/>
      <c r="Q8" s="34"/>
      <c r="R8" s="3" t="s">
        <v>25</v>
      </c>
      <c r="S8" s="34">
        <v>4</v>
      </c>
      <c r="T8" s="28"/>
    </row>
    <row r="9" spans="1:20" s="9" customFormat="1" ht="33" customHeight="1">
      <c r="A9" s="4">
        <v>6</v>
      </c>
      <c r="B9" s="1" t="s">
        <v>63</v>
      </c>
      <c r="C9" s="3">
        <v>583692</v>
      </c>
      <c r="D9" s="3" t="s">
        <v>62</v>
      </c>
      <c r="E9" s="2">
        <v>21</v>
      </c>
      <c r="F9" s="20">
        <v>8</v>
      </c>
      <c r="G9" s="20">
        <v>9</v>
      </c>
      <c r="H9" s="30">
        <f t="shared" si="0"/>
        <v>28.333333333333332</v>
      </c>
      <c r="I9" s="26" t="s">
        <v>105</v>
      </c>
      <c r="J9" s="32">
        <v>4</v>
      </c>
      <c r="K9" s="32"/>
      <c r="L9" s="4"/>
      <c r="M9" s="32"/>
      <c r="N9" s="30">
        <v>0</v>
      </c>
      <c r="O9" s="37">
        <f t="shared" si="1"/>
        <v>32.33333333333333</v>
      </c>
      <c r="P9" s="3"/>
      <c r="Q9" s="34"/>
      <c r="R9" s="23" t="s">
        <v>86</v>
      </c>
      <c r="S9" s="34">
        <v>4</v>
      </c>
      <c r="T9" s="28"/>
    </row>
    <row r="10" spans="1:20" s="9" customFormat="1" ht="33" customHeight="1">
      <c r="A10" s="21">
        <v>7</v>
      </c>
      <c r="B10" s="6" t="s">
        <v>26</v>
      </c>
      <c r="C10" s="5">
        <v>597339</v>
      </c>
      <c r="D10" s="5" t="s">
        <v>27</v>
      </c>
      <c r="E10" s="19">
        <v>21</v>
      </c>
      <c r="F10" s="20">
        <v>0</v>
      </c>
      <c r="G10" s="20">
        <v>1</v>
      </c>
      <c r="H10" s="30">
        <f t="shared" si="0"/>
        <v>27</v>
      </c>
      <c r="I10" s="26" t="s">
        <v>105</v>
      </c>
      <c r="J10" s="32">
        <v>4</v>
      </c>
      <c r="K10" s="32"/>
      <c r="L10" s="4">
        <v>2</v>
      </c>
      <c r="M10" s="32">
        <v>11</v>
      </c>
      <c r="N10" s="30">
        <v>0</v>
      </c>
      <c r="O10" s="37">
        <f t="shared" si="1"/>
        <v>42</v>
      </c>
      <c r="P10" s="5"/>
      <c r="Q10" s="34"/>
      <c r="R10" s="5" t="s">
        <v>28</v>
      </c>
      <c r="S10" s="34">
        <v>4</v>
      </c>
      <c r="T10" s="27"/>
    </row>
    <row r="11" spans="1:20" s="9" customFormat="1" ht="33" customHeight="1">
      <c r="A11" s="4">
        <v>8</v>
      </c>
      <c r="B11" s="6" t="s">
        <v>29</v>
      </c>
      <c r="C11" s="5">
        <v>616106</v>
      </c>
      <c r="D11" s="5" t="s">
        <v>30</v>
      </c>
      <c r="E11" s="19">
        <v>15</v>
      </c>
      <c r="F11" s="20">
        <v>6</v>
      </c>
      <c r="G11" s="20">
        <v>11</v>
      </c>
      <c r="H11" s="30">
        <f t="shared" si="0"/>
        <v>18.25</v>
      </c>
      <c r="I11" s="26" t="s">
        <v>105</v>
      </c>
      <c r="J11" s="32">
        <v>4</v>
      </c>
      <c r="K11" s="32"/>
      <c r="L11" s="4">
        <v>3</v>
      </c>
      <c r="M11" s="32">
        <v>19</v>
      </c>
      <c r="N11" s="30">
        <v>0</v>
      </c>
      <c r="O11" s="37">
        <f t="shared" si="1"/>
        <v>41.25</v>
      </c>
      <c r="P11" s="23" t="s">
        <v>86</v>
      </c>
      <c r="Q11" s="34">
        <v>10</v>
      </c>
      <c r="R11" s="5" t="s">
        <v>25</v>
      </c>
      <c r="S11" s="34">
        <v>4</v>
      </c>
      <c r="T11" s="27"/>
    </row>
    <row r="12" spans="1:20" s="9" customFormat="1" ht="33" customHeight="1">
      <c r="A12" s="21">
        <v>9</v>
      </c>
      <c r="B12" s="6" t="s">
        <v>77</v>
      </c>
      <c r="C12" s="5">
        <v>616032</v>
      </c>
      <c r="D12" s="5" t="s">
        <v>68</v>
      </c>
      <c r="E12" s="19">
        <v>15</v>
      </c>
      <c r="F12" s="20">
        <v>6</v>
      </c>
      <c r="G12" s="20">
        <v>16</v>
      </c>
      <c r="H12" s="30">
        <f t="shared" si="0"/>
        <v>18.375</v>
      </c>
      <c r="I12" s="26" t="s">
        <v>105</v>
      </c>
      <c r="J12" s="32">
        <v>4</v>
      </c>
      <c r="K12" s="32"/>
      <c r="L12" s="4">
        <v>1</v>
      </c>
      <c r="M12" s="32">
        <v>5</v>
      </c>
      <c r="N12" s="30">
        <v>0</v>
      </c>
      <c r="O12" s="37">
        <f t="shared" si="1"/>
        <v>27.375</v>
      </c>
      <c r="P12" s="5"/>
      <c r="Q12" s="34"/>
      <c r="R12" s="5" t="s">
        <v>25</v>
      </c>
      <c r="S12" s="34">
        <v>4</v>
      </c>
      <c r="T12" s="38" t="s">
        <v>69</v>
      </c>
    </row>
    <row r="13" spans="1:20" s="9" customFormat="1" ht="33" customHeight="1">
      <c r="A13" s="4">
        <v>10</v>
      </c>
      <c r="B13" s="6" t="s">
        <v>78</v>
      </c>
      <c r="C13" s="5">
        <v>606599</v>
      </c>
      <c r="D13" s="5" t="s">
        <v>79</v>
      </c>
      <c r="E13" s="19">
        <v>14</v>
      </c>
      <c r="F13" s="20">
        <v>2</v>
      </c>
      <c r="G13" s="20">
        <v>17</v>
      </c>
      <c r="H13" s="30">
        <f t="shared" si="0"/>
        <v>16.375</v>
      </c>
      <c r="I13" s="26" t="s">
        <v>105</v>
      </c>
      <c r="J13" s="32">
        <v>4</v>
      </c>
      <c r="K13" s="32"/>
      <c r="L13" s="4">
        <v>1</v>
      </c>
      <c r="M13" s="32">
        <v>5</v>
      </c>
      <c r="N13" s="30">
        <v>0</v>
      </c>
      <c r="O13" s="37">
        <f t="shared" si="1"/>
        <v>25.375</v>
      </c>
      <c r="P13" s="5" t="s">
        <v>36</v>
      </c>
      <c r="Q13" s="34">
        <v>10</v>
      </c>
      <c r="R13" s="5" t="s">
        <v>36</v>
      </c>
      <c r="S13" s="34">
        <v>4</v>
      </c>
      <c r="T13" s="38" t="s">
        <v>80</v>
      </c>
    </row>
    <row r="14" spans="1:20" s="9" customFormat="1" ht="33" customHeight="1">
      <c r="A14" s="21">
        <v>11</v>
      </c>
      <c r="B14" s="6" t="s">
        <v>31</v>
      </c>
      <c r="C14" s="5">
        <v>577065</v>
      </c>
      <c r="D14" s="5" t="s">
        <v>32</v>
      </c>
      <c r="E14" s="19">
        <v>26</v>
      </c>
      <c r="F14" s="20">
        <v>4</v>
      </c>
      <c r="G14" s="20">
        <v>10</v>
      </c>
      <c r="H14" s="30">
        <f t="shared" si="0"/>
        <v>37.666666666666664</v>
      </c>
      <c r="I14" s="26" t="s">
        <v>105</v>
      </c>
      <c r="J14" s="32">
        <v>4</v>
      </c>
      <c r="K14" s="32"/>
      <c r="L14" s="4">
        <v>1</v>
      </c>
      <c r="M14" s="32">
        <v>5</v>
      </c>
      <c r="N14" s="30">
        <v>0</v>
      </c>
      <c r="O14" s="37">
        <f t="shared" si="1"/>
        <v>46.666666666666664</v>
      </c>
      <c r="P14" s="5"/>
      <c r="Q14" s="34"/>
      <c r="R14" s="5" t="s">
        <v>25</v>
      </c>
      <c r="S14" s="34">
        <v>4</v>
      </c>
      <c r="T14" s="27"/>
    </row>
    <row r="15" spans="1:20" s="9" customFormat="1" ht="33" customHeight="1">
      <c r="A15" s="4">
        <v>12</v>
      </c>
      <c r="B15" s="6" t="s">
        <v>81</v>
      </c>
      <c r="C15" s="5">
        <v>219756</v>
      </c>
      <c r="D15" s="5" t="s">
        <v>82</v>
      </c>
      <c r="E15" s="19">
        <v>11</v>
      </c>
      <c r="F15" s="20">
        <v>7</v>
      </c>
      <c r="G15" s="20">
        <v>16</v>
      </c>
      <c r="H15" s="30">
        <f t="shared" si="0"/>
        <v>12.5</v>
      </c>
      <c r="I15" s="26" t="s">
        <v>105</v>
      </c>
      <c r="J15" s="32">
        <v>4</v>
      </c>
      <c r="K15" s="32"/>
      <c r="L15" s="4"/>
      <c r="M15" s="32"/>
      <c r="N15" s="30">
        <v>0</v>
      </c>
      <c r="O15" s="37">
        <f t="shared" si="1"/>
        <v>16.5</v>
      </c>
      <c r="P15" s="5" t="s">
        <v>25</v>
      </c>
      <c r="Q15" s="34">
        <v>10</v>
      </c>
      <c r="R15" s="5" t="s">
        <v>25</v>
      </c>
      <c r="S15" s="34">
        <v>4</v>
      </c>
      <c r="T15" s="38" t="s">
        <v>83</v>
      </c>
    </row>
    <row r="16" spans="1:20" s="9" customFormat="1" ht="33" customHeight="1">
      <c r="A16" s="21">
        <v>13</v>
      </c>
      <c r="B16" s="6" t="s">
        <v>64</v>
      </c>
      <c r="C16" s="5">
        <v>576957</v>
      </c>
      <c r="D16" s="5" t="s">
        <v>61</v>
      </c>
      <c r="E16" s="19">
        <v>24</v>
      </c>
      <c r="F16" s="20">
        <v>3</v>
      </c>
      <c r="G16" s="20">
        <v>10</v>
      </c>
      <c r="H16" s="30">
        <f t="shared" si="0"/>
        <v>33.5</v>
      </c>
      <c r="I16" s="26" t="s">
        <v>105</v>
      </c>
      <c r="J16" s="32">
        <v>4</v>
      </c>
      <c r="K16" s="32"/>
      <c r="L16" s="4">
        <v>3</v>
      </c>
      <c r="M16" s="32">
        <v>19</v>
      </c>
      <c r="N16" s="30">
        <v>0</v>
      </c>
      <c r="O16" s="37">
        <f t="shared" si="1"/>
        <v>56.5</v>
      </c>
      <c r="P16" s="23" t="s">
        <v>86</v>
      </c>
      <c r="Q16" s="34">
        <v>10</v>
      </c>
      <c r="R16" s="23" t="s">
        <v>86</v>
      </c>
      <c r="S16" s="34">
        <v>4</v>
      </c>
      <c r="T16" s="27"/>
    </row>
    <row r="17" spans="1:20" s="9" customFormat="1" ht="33" customHeight="1">
      <c r="A17" s="4">
        <v>14</v>
      </c>
      <c r="B17" s="10" t="s">
        <v>60</v>
      </c>
      <c r="C17" s="5">
        <v>592568</v>
      </c>
      <c r="D17" s="5" t="s">
        <v>33</v>
      </c>
      <c r="E17" s="19">
        <v>18</v>
      </c>
      <c r="F17" s="20">
        <v>0</v>
      </c>
      <c r="G17" s="20">
        <v>1</v>
      </c>
      <c r="H17" s="30">
        <f t="shared" si="0"/>
        <v>22</v>
      </c>
      <c r="I17" s="26" t="s">
        <v>105</v>
      </c>
      <c r="J17" s="32">
        <v>4</v>
      </c>
      <c r="K17" s="32"/>
      <c r="L17" s="4">
        <v>4</v>
      </c>
      <c r="M17" s="32">
        <v>29</v>
      </c>
      <c r="N17" s="30">
        <v>0</v>
      </c>
      <c r="O17" s="37">
        <f t="shared" si="1"/>
        <v>55</v>
      </c>
      <c r="P17" s="5"/>
      <c r="Q17" s="34"/>
      <c r="R17" s="5" t="s">
        <v>25</v>
      </c>
      <c r="S17" s="34">
        <v>4</v>
      </c>
      <c r="T17" s="27"/>
    </row>
    <row r="18" spans="1:20" s="9" customFormat="1" ht="33" customHeight="1">
      <c r="A18" s="21">
        <v>15</v>
      </c>
      <c r="B18" s="6" t="s">
        <v>34</v>
      </c>
      <c r="C18" s="5">
        <v>572609</v>
      </c>
      <c r="D18" s="5" t="s">
        <v>35</v>
      </c>
      <c r="E18" s="19">
        <v>27</v>
      </c>
      <c r="F18" s="20">
        <v>11</v>
      </c>
      <c r="G18" s="20">
        <v>17</v>
      </c>
      <c r="H18" s="30">
        <f t="shared" si="0"/>
        <v>41</v>
      </c>
      <c r="I18" s="26" t="s">
        <v>105</v>
      </c>
      <c r="J18" s="32">
        <v>4</v>
      </c>
      <c r="K18" s="32"/>
      <c r="L18" s="4">
        <v>1</v>
      </c>
      <c r="M18" s="32">
        <v>5</v>
      </c>
      <c r="N18" s="30">
        <v>0</v>
      </c>
      <c r="O18" s="37">
        <f t="shared" si="1"/>
        <v>50</v>
      </c>
      <c r="P18" s="5"/>
      <c r="Q18" s="34"/>
      <c r="R18" s="5" t="s">
        <v>36</v>
      </c>
      <c r="S18" s="34">
        <v>4</v>
      </c>
      <c r="T18" s="27"/>
    </row>
    <row r="19" spans="1:20" s="9" customFormat="1" ht="33" customHeight="1">
      <c r="A19" s="4">
        <v>16</v>
      </c>
      <c r="B19" s="10" t="s">
        <v>84</v>
      </c>
      <c r="C19" s="5">
        <v>616025</v>
      </c>
      <c r="D19" s="5" t="s">
        <v>85</v>
      </c>
      <c r="E19" s="19">
        <v>16</v>
      </c>
      <c r="F19" s="20">
        <v>3</v>
      </c>
      <c r="G19" s="20">
        <v>2</v>
      </c>
      <c r="H19" s="30">
        <f t="shared" si="0"/>
        <v>19.375</v>
      </c>
      <c r="I19" s="26" t="s">
        <v>105</v>
      </c>
      <c r="J19" s="32">
        <v>4</v>
      </c>
      <c r="K19" s="32"/>
      <c r="L19" s="4">
        <v>2</v>
      </c>
      <c r="M19" s="32">
        <v>11</v>
      </c>
      <c r="N19" s="30">
        <v>0</v>
      </c>
      <c r="O19" s="37">
        <f t="shared" si="1"/>
        <v>34.375</v>
      </c>
      <c r="P19" s="5" t="s">
        <v>86</v>
      </c>
      <c r="Q19" s="34">
        <v>10</v>
      </c>
      <c r="R19" s="5" t="s">
        <v>87</v>
      </c>
      <c r="S19" s="34">
        <v>4</v>
      </c>
      <c r="T19" s="38" t="s">
        <v>88</v>
      </c>
    </row>
    <row r="20" spans="1:20" s="9" customFormat="1" ht="33" customHeight="1">
      <c r="A20" s="21">
        <v>17</v>
      </c>
      <c r="B20" s="6" t="s">
        <v>39</v>
      </c>
      <c r="C20" s="5">
        <v>576893</v>
      </c>
      <c r="D20" s="5" t="s">
        <v>40</v>
      </c>
      <c r="E20" s="19">
        <v>24</v>
      </c>
      <c r="F20" s="20">
        <v>9</v>
      </c>
      <c r="G20" s="20">
        <v>21</v>
      </c>
      <c r="H20" s="30">
        <f t="shared" si="0"/>
        <v>34.666666666666664</v>
      </c>
      <c r="I20" s="26" t="s">
        <v>105</v>
      </c>
      <c r="J20" s="32">
        <v>4</v>
      </c>
      <c r="K20" s="32"/>
      <c r="L20" s="4">
        <v>2</v>
      </c>
      <c r="M20" s="32">
        <v>11</v>
      </c>
      <c r="N20" s="30">
        <v>0</v>
      </c>
      <c r="O20" s="37">
        <f t="shared" si="1"/>
        <v>49.666666666666664</v>
      </c>
      <c r="P20" s="23" t="s">
        <v>86</v>
      </c>
      <c r="Q20" s="34">
        <v>10</v>
      </c>
      <c r="R20" s="5"/>
      <c r="S20" s="34"/>
      <c r="T20" s="27"/>
    </row>
    <row r="21" spans="1:20" s="9" customFormat="1" ht="33" customHeight="1">
      <c r="A21" s="4">
        <v>18</v>
      </c>
      <c r="B21" s="6" t="s">
        <v>37</v>
      </c>
      <c r="C21" s="5">
        <v>577683</v>
      </c>
      <c r="D21" s="5" t="s">
        <v>38</v>
      </c>
      <c r="E21" s="19">
        <v>27</v>
      </c>
      <c r="F21" s="20">
        <v>8</v>
      </c>
      <c r="G21" s="20">
        <v>9</v>
      </c>
      <c r="H21" s="30">
        <f t="shared" si="0"/>
        <v>40.333333333333336</v>
      </c>
      <c r="I21" s="26" t="s">
        <v>105</v>
      </c>
      <c r="J21" s="32">
        <v>4</v>
      </c>
      <c r="K21" s="32"/>
      <c r="L21" s="4"/>
      <c r="M21" s="32"/>
      <c r="N21" s="30">
        <v>0</v>
      </c>
      <c r="O21" s="37">
        <f t="shared" si="1"/>
        <v>44.333333333333336</v>
      </c>
      <c r="P21" s="5" t="s">
        <v>36</v>
      </c>
      <c r="Q21" s="34">
        <v>10</v>
      </c>
      <c r="R21" s="5" t="s">
        <v>36</v>
      </c>
      <c r="S21" s="34">
        <v>4</v>
      </c>
      <c r="T21" s="27"/>
    </row>
    <row r="22" spans="1:20" s="9" customFormat="1" ht="33" customHeight="1">
      <c r="A22" s="21">
        <v>19</v>
      </c>
      <c r="B22" s="6" t="s">
        <v>41</v>
      </c>
      <c r="C22" s="5">
        <v>572423</v>
      </c>
      <c r="D22" s="5" t="s">
        <v>42</v>
      </c>
      <c r="E22" s="19">
        <v>27</v>
      </c>
      <c r="F22" s="20">
        <v>10</v>
      </c>
      <c r="G22" s="20">
        <v>18</v>
      </c>
      <c r="H22" s="30">
        <f t="shared" si="0"/>
        <v>40.833333333333336</v>
      </c>
      <c r="I22" s="26" t="s">
        <v>105</v>
      </c>
      <c r="J22" s="32">
        <v>4</v>
      </c>
      <c r="K22" s="32"/>
      <c r="L22" s="4">
        <v>1</v>
      </c>
      <c r="M22" s="32">
        <v>5</v>
      </c>
      <c r="N22" s="30">
        <v>0</v>
      </c>
      <c r="O22" s="37">
        <f t="shared" si="1"/>
        <v>49.833333333333336</v>
      </c>
      <c r="P22" s="5" t="s">
        <v>36</v>
      </c>
      <c r="Q22" s="34">
        <v>10</v>
      </c>
      <c r="R22" s="5" t="s">
        <v>36</v>
      </c>
      <c r="S22" s="34">
        <v>4</v>
      </c>
      <c r="T22" s="27"/>
    </row>
    <row r="23" spans="1:20" s="9" customFormat="1" ht="33" customHeight="1">
      <c r="A23" s="4">
        <v>20</v>
      </c>
      <c r="B23" s="10" t="s">
        <v>89</v>
      </c>
      <c r="C23" s="5">
        <v>609697</v>
      </c>
      <c r="D23" s="5" t="s">
        <v>82</v>
      </c>
      <c r="E23" s="19">
        <v>13</v>
      </c>
      <c r="F23" s="20">
        <v>3</v>
      </c>
      <c r="G23" s="20">
        <v>15</v>
      </c>
      <c r="H23" s="30">
        <f t="shared" si="0"/>
        <v>15</v>
      </c>
      <c r="I23" s="26" t="s">
        <v>105</v>
      </c>
      <c r="J23" s="32">
        <v>4</v>
      </c>
      <c r="K23" s="32"/>
      <c r="L23" s="4">
        <v>3</v>
      </c>
      <c r="M23" s="32">
        <v>19</v>
      </c>
      <c r="N23" s="30">
        <v>0</v>
      </c>
      <c r="O23" s="37">
        <f t="shared" si="1"/>
        <v>38</v>
      </c>
      <c r="P23" s="5" t="s">
        <v>36</v>
      </c>
      <c r="Q23" s="34">
        <v>10</v>
      </c>
      <c r="R23" s="5" t="s">
        <v>36</v>
      </c>
      <c r="S23" s="34">
        <v>4</v>
      </c>
      <c r="T23" s="38" t="s">
        <v>80</v>
      </c>
    </row>
    <row r="24" spans="1:20" s="9" customFormat="1" ht="33" customHeight="1">
      <c r="A24" s="21">
        <v>21</v>
      </c>
      <c r="B24" s="6" t="s">
        <v>43</v>
      </c>
      <c r="C24" s="5">
        <v>580354</v>
      </c>
      <c r="D24" s="5" t="s">
        <v>44</v>
      </c>
      <c r="E24" s="19">
        <v>22</v>
      </c>
      <c r="F24" s="20">
        <v>7</v>
      </c>
      <c r="G24" s="20">
        <v>21</v>
      </c>
      <c r="H24" s="30">
        <f t="shared" si="0"/>
        <v>30.333333333333332</v>
      </c>
      <c r="I24" s="26" t="s">
        <v>105</v>
      </c>
      <c r="J24" s="32">
        <v>4</v>
      </c>
      <c r="K24" s="32"/>
      <c r="L24" s="4">
        <v>1</v>
      </c>
      <c r="M24" s="32">
        <v>5</v>
      </c>
      <c r="N24" s="30">
        <v>0</v>
      </c>
      <c r="O24" s="37">
        <f t="shared" si="1"/>
        <v>39.33333333333333</v>
      </c>
      <c r="P24" s="23" t="s">
        <v>86</v>
      </c>
      <c r="Q24" s="34">
        <v>10</v>
      </c>
      <c r="R24" s="23" t="s">
        <v>86</v>
      </c>
      <c r="S24" s="34">
        <v>4</v>
      </c>
      <c r="T24" s="27"/>
    </row>
    <row r="25" spans="1:20" s="9" customFormat="1" ht="33" customHeight="1">
      <c r="A25" s="4">
        <v>22</v>
      </c>
      <c r="B25" s="6" t="s">
        <v>45</v>
      </c>
      <c r="C25" s="5">
        <v>572568</v>
      </c>
      <c r="D25" s="5" t="s">
        <v>46</v>
      </c>
      <c r="E25" s="19">
        <v>27</v>
      </c>
      <c r="F25" s="20">
        <v>9</v>
      </c>
      <c r="G25" s="20">
        <v>11</v>
      </c>
      <c r="H25" s="30">
        <f t="shared" si="0"/>
        <v>40.5</v>
      </c>
      <c r="I25" s="26" t="s">
        <v>105</v>
      </c>
      <c r="J25" s="32">
        <v>4</v>
      </c>
      <c r="K25" s="32"/>
      <c r="L25" s="4"/>
      <c r="M25" s="32"/>
      <c r="N25" s="30">
        <v>0</v>
      </c>
      <c r="O25" s="37">
        <f t="shared" si="1"/>
        <v>44.5</v>
      </c>
      <c r="P25" s="5"/>
      <c r="Q25" s="34"/>
      <c r="R25" s="23" t="s">
        <v>86</v>
      </c>
      <c r="S25" s="34">
        <v>4</v>
      </c>
      <c r="T25" s="27"/>
    </row>
    <row r="26" spans="1:20" s="9" customFormat="1" ht="33" customHeight="1">
      <c r="A26" s="21">
        <v>23</v>
      </c>
      <c r="B26" s="6" t="s">
        <v>47</v>
      </c>
      <c r="C26" s="5">
        <v>574885</v>
      </c>
      <c r="D26" s="5" t="s">
        <v>48</v>
      </c>
      <c r="E26" s="19">
        <v>26</v>
      </c>
      <c r="F26" s="20">
        <v>7</v>
      </c>
      <c r="G26" s="20">
        <v>15</v>
      </c>
      <c r="H26" s="30">
        <f t="shared" si="0"/>
        <v>38.333333333333336</v>
      </c>
      <c r="I26" s="26" t="s">
        <v>105</v>
      </c>
      <c r="J26" s="32">
        <v>4</v>
      </c>
      <c r="K26" s="32"/>
      <c r="L26" s="4">
        <v>1</v>
      </c>
      <c r="M26" s="32">
        <v>5</v>
      </c>
      <c r="N26" s="30">
        <v>0</v>
      </c>
      <c r="O26" s="37">
        <f t="shared" si="1"/>
        <v>47.333333333333336</v>
      </c>
      <c r="P26" s="5"/>
      <c r="Q26" s="34"/>
      <c r="R26" s="5" t="s">
        <v>36</v>
      </c>
      <c r="S26" s="35">
        <v>4</v>
      </c>
      <c r="T26" s="27"/>
    </row>
    <row r="27" spans="1:20" s="9" customFormat="1" ht="33" customHeight="1">
      <c r="A27" s="4">
        <v>24</v>
      </c>
      <c r="B27" s="6" t="s">
        <v>90</v>
      </c>
      <c r="C27" s="5">
        <v>228052</v>
      </c>
      <c r="D27" s="5" t="s">
        <v>91</v>
      </c>
      <c r="E27" s="19">
        <v>13</v>
      </c>
      <c r="F27" s="20">
        <v>8</v>
      </c>
      <c r="G27" s="20">
        <v>18</v>
      </c>
      <c r="H27" s="30">
        <f t="shared" si="0"/>
        <v>15.625</v>
      </c>
      <c r="I27" s="26" t="s">
        <v>105</v>
      </c>
      <c r="J27" s="32">
        <v>4</v>
      </c>
      <c r="K27" s="32"/>
      <c r="L27" s="4">
        <v>1</v>
      </c>
      <c r="M27" s="32">
        <v>5</v>
      </c>
      <c r="N27" s="30">
        <v>0</v>
      </c>
      <c r="O27" s="37">
        <f t="shared" si="1"/>
        <v>24.625</v>
      </c>
      <c r="P27" s="5"/>
      <c r="Q27" s="34"/>
      <c r="R27" s="5" t="s">
        <v>86</v>
      </c>
      <c r="S27" s="35">
        <v>4</v>
      </c>
      <c r="T27" s="38" t="s">
        <v>92</v>
      </c>
    </row>
    <row r="28" spans="1:20" s="9" customFormat="1" ht="33" customHeight="1">
      <c r="A28" s="21">
        <v>25</v>
      </c>
      <c r="B28" s="6" t="s">
        <v>93</v>
      </c>
      <c r="C28" s="5">
        <v>612404</v>
      </c>
      <c r="D28" s="5" t="s">
        <v>74</v>
      </c>
      <c r="E28" s="19">
        <v>16</v>
      </c>
      <c r="F28" s="20">
        <v>3</v>
      </c>
      <c r="G28" s="20">
        <v>3</v>
      </c>
      <c r="H28" s="30">
        <f t="shared" si="0"/>
        <v>19.375</v>
      </c>
      <c r="I28" s="26" t="s">
        <v>105</v>
      </c>
      <c r="J28" s="32">
        <v>4</v>
      </c>
      <c r="K28" s="32"/>
      <c r="L28" s="4">
        <v>2</v>
      </c>
      <c r="M28" s="32">
        <v>11</v>
      </c>
      <c r="N28" s="30">
        <v>0</v>
      </c>
      <c r="O28" s="37">
        <f t="shared" si="1"/>
        <v>34.375</v>
      </c>
      <c r="P28" s="5" t="s">
        <v>86</v>
      </c>
      <c r="Q28" s="34">
        <v>10</v>
      </c>
      <c r="R28" s="5" t="s">
        <v>86</v>
      </c>
      <c r="S28" s="35">
        <v>4</v>
      </c>
      <c r="T28" s="38" t="s">
        <v>92</v>
      </c>
    </row>
    <row r="29" spans="1:20" s="9" customFormat="1" ht="33" customHeight="1">
      <c r="A29" s="4">
        <v>26</v>
      </c>
      <c r="B29" s="6" t="s">
        <v>49</v>
      </c>
      <c r="C29" s="5">
        <v>597528</v>
      </c>
      <c r="D29" s="5" t="s">
        <v>50</v>
      </c>
      <c r="E29" s="19">
        <v>16</v>
      </c>
      <c r="F29" s="20">
        <v>7</v>
      </c>
      <c r="G29" s="20">
        <v>20</v>
      </c>
      <c r="H29" s="30">
        <f t="shared" si="0"/>
        <v>20</v>
      </c>
      <c r="I29" s="26" t="s">
        <v>105</v>
      </c>
      <c r="J29" s="32">
        <v>4</v>
      </c>
      <c r="K29" s="32"/>
      <c r="L29" s="4">
        <v>2</v>
      </c>
      <c r="M29" s="32">
        <v>11</v>
      </c>
      <c r="N29" s="30">
        <v>0</v>
      </c>
      <c r="O29" s="37">
        <f t="shared" si="1"/>
        <v>35</v>
      </c>
      <c r="P29" s="5" t="s">
        <v>25</v>
      </c>
      <c r="Q29" s="34">
        <v>10</v>
      </c>
      <c r="R29" s="5" t="s">
        <v>25</v>
      </c>
      <c r="S29" s="35">
        <v>4</v>
      </c>
      <c r="T29" s="27"/>
    </row>
    <row r="30" spans="1:20" s="9" customFormat="1" ht="33" customHeight="1">
      <c r="A30" s="21">
        <v>27</v>
      </c>
      <c r="B30" s="6" t="s">
        <v>51</v>
      </c>
      <c r="C30" s="5">
        <v>572417</v>
      </c>
      <c r="D30" s="5" t="s">
        <v>52</v>
      </c>
      <c r="E30" s="19">
        <v>25</v>
      </c>
      <c r="F30" s="20">
        <v>0</v>
      </c>
      <c r="G30" s="20">
        <v>0</v>
      </c>
      <c r="H30" s="30">
        <f t="shared" si="0"/>
        <v>35</v>
      </c>
      <c r="I30" s="26" t="s">
        <v>105</v>
      </c>
      <c r="J30" s="32">
        <v>4</v>
      </c>
      <c r="K30" s="32"/>
      <c r="L30" s="4"/>
      <c r="M30" s="32"/>
      <c r="N30" s="30">
        <v>0</v>
      </c>
      <c r="O30" s="37">
        <f t="shared" si="1"/>
        <v>39</v>
      </c>
      <c r="P30" s="23" t="s">
        <v>86</v>
      </c>
      <c r="Q30" s="34">
        <v>10</v>
      </c>
      <c r="R30" s="5"/>
      <c r="S30" s="35"/>
      <c r="T30" s="27"/>
    </row>
    <row r="31" spans="1:20" s="9" customFormat="1" ht="33" customHeight="1">
      <c r="A31" s="4">
        <v>28</v>
      </c>
      <c r="B31" s="10" t="s">
        <v>94</v>
      </c>
      <c r="C31" s="5">
        <v>615951</v>
      </c>
      <c r="D31" s="5" t="s">
        <v>74</v>
      </c>
      <c r="E31" s="19">
        <v>15</v>
      </c>
      <c r="F31" s="20">
        <v>7</v>
      </c>
      <c r="G31" s="20">
        <v>22</v>
      </c>
      <c r="H31" s="30">
        <f t="shared" si="0"/>
        <v>18.5</v>
      </c>
      <c r="I31" s="26" t="s">
        <v>105</v>
      </c>
      <c r="J31" s="32">
        <v>4</v>
      </c>
      <c r="K31" s="32"/>
      <c r="L31" s="4">
        <v>1</v>
      </c>
      <c r="M31" s="32">
        <v>5</v>
      </c>
      <c r="N31" s="30">
        <v>0</v>
      </c>
      <c r="O31" s="37">
        <f t="shared" si="1"/>
        <v>27.5</v>
      </c>
      <c r="P31" s="5"/>
      <c r="Q31" s="34"/>
      <c r="R31" s="5" t="s">
        <v>86</v>
      </c>
      <c r="S31" s="35">
        <v>4</v>
      </c>
      <c r="T31" s="38" t="s">
        <v>92</v>
      </c>
    </row>
    <row r="32" spans="1:20" s="9" customFormat="1" ht="33" customHeight="1">
      <c r="A32" s="21">
        <v>29</v>
      </c>
      <c r="B32" s="6" t="s">
        <v>53</v>
      </c>
      <c r="C32" s="5">
        <v>577003</v>
      </c>
      <c r="D32" s="5" t="s">
        <v>44</v>
      </c>
      <c r="E32" s="19">
        <v>25</v>
      </c>
      <c r="F32" s="20">
        <v>4</v>
      </c>
      <c r="G32" s="20">
        <v>12</v>
      </c>
      <c r="H32" s="30">
        <f t="shared" si="0"/>
        <v>35.666666666666664</v>
      </c>
      <c r="I32" s="26" t="s">
        <v>105</v>
      </c>
      <c r="J32" s="32">
        <v>4</v>
      </c>
      <c r="K32" s="32"/>
      <c r="L32" s="4">
        <v>2</v>
      </c>
      <c r="M32" s="32">
        <v>11</v>
      </c>
      <c r="N32" s="30">
        <v>0</v>
      </c>
      <c r="O32" s="37">
        <f t="shared" si="1"/>
        <v>50.666666666666664</v>
      </c>
      <c r="P32" s="5"/>
      <c r="Q32" s="34"/>
      <c r="R32" s="23" t="s">
        <v>86</v>
      </c>
      <c r="S32" s="35">
        <v>4</v>
      </c>
      <c r="T32" s="27"/>
    </row>
    <row r="33" spans="1:20" s="9" customFormat="1" ht="33" customHeight="1">
      <c r="A33" s="4">
        <v>30</v>
      </c>
      <c r="B33" s="6" t="s">
        <v>54</v>
      </c>
      <c r="C33" s="5">
        <v>576631</v>
      </c>
      <c r="D33" s="5" t="s">
        <v>55</v>
      </c>
      <c r="E33" s="19">
        <v>26</v>
      </c>
      <c r="F33" s="20">
        <v>5</v>
      </c>
      <c r="G33" s="20">
        <v>26</v>
      </c>
      <c r="H33" s="30">
        <f t="shared" si="0"/>
        <v>38</v>
      </c>
      <c r="I33" s="26" t="s">
        <v>105</v>
      </c>
      <c r="J33" s="32">
        <v>4</v>
      </c>
      <c r="K33" s="32"/>
      <c r="L33" s="4">
        <v>2</v>
      </c>
      <c r="M33" s="32">
        <v>11</v>
      </c>
      <c r="N33" s="30">
        <v>0</v>
      </c>
      <c r="O33" s="37">
        <f t="shared" si="1"/>
        <v>53</v>
      </c>
      <c r="P33" s="5" t="s">
        <v>36</v>
      </c>
      <c r="Q33" s="34">
        <v>10</v>
      </c>
      <c r="R33" s="5" t="s">
        <v>36</v>
      </c>
      <c r="S33" s="35">
        <v>4</v>
      </c>
      <c r="T33" s="27"/>
    </row>
    <row r="34" spans="1:20" s="9" customFormat="1" ht="33" customHeight="1">
      <c r="A34" s="21">
        <v>31</v>
      </c>
      <c r="B34" s="6" t="s">
        <v>65</v>
      </c>
      <c r="C34" s="5">
        <v>580357</v>
      </c>
      <c r="D34" s="5" t="s">
        <v>66</v>
      </c>
      <c r="E34" s="19">
        <v>26</v>
      </c>
      <c r="F34" s="20">
        <v>0</v>
      </c>
      <c r="G34" s="20">
        <v>4</v>
      </c>
      <c r="H34" s="30">
        <f t="shared" si="0"/>
        <v>37</v>
      </c>
      <c r="I34" s="26" t="s">
        <v>105</v>
      </c>
      <c r="J34" s="32">
        <v>4</v>
      </c>
      <c r="K34" s="32"/>
      <c r="L34" s="4"/>
      <c r="M34" s="32"/>
      <c r="N34" s="30">
        <v>0</v>
      </c>
      <c r="O34" s="37">
        <f t="shared" si="1"/>
        <v>41</v>
      </c>
      <c r="P34" s="5" t="s">
        <v>36</v>
      </c>
      <c r="Q34" s="34">
        <v>10</v>
      </c>
      <c r="R34" s="5" t="s">
        <v>36</v>
      </c>
      <c r="S34" s="35">
        <v>4</v>
      </c>
      <c r="T34" s="27"/>
    </row>
    <row r="35" spans="1:20" s="9" customFormat="1" ht="33" customHeight="1">
      <c r="A35" s="4">
        <v>32</v>
      </c>
      <c r="B35" s="6" t="s">
        <v>95</v>
      </c>
      <c r="C35" s="5">
        <v>612482</v>
      </c>
      <c r="D35" s="5" t="s">
        <v>96</v>
      </c>
      <c r="E35" s="19">
        <v>16</v>
      </c>
      <c r="F35" s="20">
        <v>3</v>
      </c>
      <c r="G35" s="20">
        <v>2</v>
      </c>
      <c r="H35" s="30">
        <f t="shared" si="0"/>
        <v>19.375</v>
      </c>
      <c r="I35" s="26" t="s">
        <v>105</v>
      </c>
      <c r="J35" s="32">
        <v>4</v>
      </c>
      <c r="K35" s="32"/>
      <c r="L35" s="4">
        <v>2</v>
      </c>
      <c r="M35" s="32">
        <v>11</v>
      </c>
      <c r="N35" s="30">
        <v>0</v>
      </c>
      <c r="O35" s="37">
        <f t="shared" si="1"/>
        <v>34.375</v>
      </c>
      <c r="P35" s="5"/>
      <c r="Q35" s="34"/>
      <c r="R35" s="5" t="s">
        <v>36</v>
      </c>
      <c r="S35" s="35">
        <v>4</v>
      </c>
      <c r="T35" s="38" t="s">
        <v>80</v>
      </c>
    </row>
    <row r="36" spans="1:20" s="9" customFormat="1" ht="33" customHeight="1">
      <c r="A36" s="21">
        <v>33</v>
      </c>
      <c r="B36" s="6" t="s">
        <v>56</v>
      </c>
      <c r="C36" s="5">
        <v>590249</v>
      </c>
      <c r="D36" s="5" t="s">
        <v>57</v>
      </c>
      <c r="E36" s="19">
        <v>20</v>
      </c>
      <c r="F36" s="20">
        <v>6</v>
      </c>
      <c r="G36" s="20">
        <v>5</v>
      </c>
      <c r="H36" s="30">
        <f t="shared" si="0"/>
        <v>26</v>
      </c>
      <c r="I36" s="26" t="s">
        <v>105</v>
      </c>
      <c r="J36" s="32"/>
      <c r="K36" s="32"/>
      <c r="L36" s="4"/>
      <c r="M36" s="32"/>
      <c r="N36" s="30">
        <v>0</v>
      </c>
      <c r="O36" s="37">
        <f t="shared" si="1"/>
        <v>26</v>
      </c>
      <c r="P36" s="5"/>
      <c r="Q36" s="34"/>
      <c r="R36" s="23" t="s">
        <v>86</v>
      </c>
      <c r="S36" s="35">
        <v>4</v>
      </c>
      <c r="T36" s="27"/>
    </row>
    <row r="37" spans="1:20" s="9" customFormat="1" ht="33" customHeight="1">
      <c r="A37" s="4">
        <v>34</v>
      </c>
      <c r="B37" s="6" t="s">
        <v>58</v>
      </c>
      <c r="C37" s="5">
        <v>583690</v>
      </c>
      <c r="D37" s="5" t="s">
        <v>59</v>
      </c>
      <c r="E37" s="19">
        <v>22</v>
      </c>
      <c r="F37" s="20">
        <v>11</v>
      </c>
      <c r="G37" s="20">
        <v>29</v>
      </c>
      <c r="H37" s="30">
        <f t="shared" si="0"/>
        <v>31</v>
      </c>
      <c r="I37" s="26" t="s">
        <v>105</v>
      </c>
      <c r="J37" s="32">
        <v>4</v>
      </c>
      <c r="K37" s="32"/>
      <c r="L37" s="4">
        <v>2</v>
      </c>
      <c r="M37" s="32">
        <v>11</v>
      </c>
      <c r="N37" s="30">
        <v>0</v>
      </c>
      <c r="O37" s="37">
        <f t="shared" si="1"/>
        <v>46</v>
      </c>
      <c r="P37" s="5"/>
      <c r="Q37" s="34"/>
      <c r="R37" s="5"/>
      <c r="S37" s="35"/>
      <c r="T37" s="27"/>
    </row>
    <row r="38" spans="1:20" s="9" customFormat="1" ht="33" customHeight="1">
      <c r="A38" s="21">
        <v>35</v>
      </c>
      <c r="B38" s="6" t="s">
        <v>97</v>
      </c>
      <c r="C38" s="5">
        <v>228171</v>
      </c>
      <c r="D38" s="5" t="s">
        <v>82</v>
      </c>
      <c r="E38" s="19">
        <v>14</v>
      </c>
      <c r="F38" s="20">
        <v>4</v>
      </c>
      <c r="G38" s="20">
        <v>12</v>
      </c>
      <c r="H38" s="30">
        <f t="shared" si="0"/>
        <v>16.5</v>
      </c>
      <c r="I38" s="26" t="s">
        <v>105</v>
      </c>
      <c r="J38" s="32">
        <v>4</v>
      </c>
      <c r="K38" s="32"/>
      <c r="L38" s="4">
        <v>2</v>
      </c>
      <c r="M38" s="32">
        <v>11</v>
      </c>
      <c r="N38" s="30">
        <v>0</v>
      </c>
      <c r="O38" s="37">
        <f t="shared" si="1"/>
        <v>31.5</v>
      </c>
      <c r="P38" s="5" t="s">
        <v>87</v>
      </c>
      <c r="Q38" s="34">
        <v>10</v>
      </c>
      <c r="R38" s="5" t="s">
        <v>87</v>
      </c>
      <c r="S38" s="35">
        <v>4</v>
      </c>
      <c r="T38" s="38" t="s">
        <v>88</v>
      </c>
    </row>
    <row r="39" spans="1:20" s="9" customFormat="1" ht="33" customHeight="1">
      <c r="A39" s="4">
        <v>36</v>
      </c>
      <c r="B39" s="6" t="s">
        <v>98</v>
      </c>
      <c r="C39" s="5">
        <v>612464</v>
      </c>
      <c r="D39" s="5" t="s">
        <v>85</v>
      </c>
      <c r="E39" s="19">
        <v>16</v>
      </c>
      <c r="F39" s="20">
        <v>3</v>
      </c>
      <c r="G39" s="20">
        <v>2</v>
      </c>
      <c r="H39" s="30">
        <f t="shared" si="0"/>
        <v>19.375</v>
      </c>
      <c r="I39" s="26" t="s">
        <v>105</v>
      </c>
      <c r="J39" s="32">
        <v>4</v>
      </c>
      <c r="K39" s="32"/>
      <c r="L39" s="4">
        <v>2</v>
      </c>
      <c r="M39" s="32">
        <v>11</v>
      </c>
      <c r="N39" s="30">
        <v>0</v>
      </c>
      <c r="O39" s="37">
        <f t="shared" si="1"/>
        <v>34.375</v>
      </c>
      <c r="P39" s="5"/>
      <c r="Q39" s="34"/>
      <c r="R39" s="5" t="s">
        <v>86</v>
      </c>
      <c r="S39" s="35">
        <v>4</v>
      </c>
      <c r="T39" s="38" t="s">
        <v>92</v>
      </c>
    </row>
    <row r="40" spans="1:20" s="9" customFormat="1" ht="33" customHeight="1">
      <c r="A40" s="21">
        <v>37</v>
      </c>
      <c r="B40" s="6" t="s">
        <v>99</v>
      </c>
      <c r="C40" s="5">
        <v>609287</v>
      </c>
      <c r="D40" s="5" t="s">
        <v>100</v>
      </c>
      <c r="E40" s="19">
        <v>18</v>
      </c>
      <c r="F40" s="20">
        <v>6</v>
      </c>
      <c r="G40" s="20">
        <v>9</v>
      </c>
      <c r="H40" s="30">
        <f t="shared" si="0"/>
        <v>22.75</v>
      </c>
      <c r="I40" s="26" t="s">
        <v>105</v>
      </c>
      <c r="J40" s="32">
        <v>4</v>
      </c>
      <c r="K40" s="32"/>
      <c r="L40" s="4">
        <v>2</v>
      </c>
      <c r="M40" s="32">
        <v>11</v>
      </c>
      <c r="N40" s="30">
        <v>0</v>
      </c>
      <c r="O40" s="37">
        <f t="shared" si="1"/>
        <v>37.75</v>
      </c>
      <c r="P40" s="5"/>
      <c r="Q40" s="34"/>
      <c r="R40" s="5" t="s">
        <v>101</v>
      </c>
      <c r="S40" s="35">
        <v>4</v>
      </c>
      <c r="T40" s="38" t="s">
        <v>102</v>
      </c>
    </row>
    <row r="41" spans="2:3" ht="25.5" customHeight="1">
      <c r="B41" s="11"/>
      <c r="C41" s="15"/>
    </row>
    <row r="42" spans="2:3" ht="25.5" customHeight="1">
      <c r="B42" s="11"/>
      <c r="C42" s="15"/>
    </row>
    <row r="43" spans="2:3" ht="25.5" customHeight="1">
      <c r="B43" s="11"/>
      <c r="C43" s="15"/>
    </row>
    <row r="44" spans="2:3" ht="25.5" customHeight="1">
      <c r="B44" s="11"/>
      <c r="C44" s="15"/>
    </row>
    <row r="45" spans="2:3" ht="25.5" customHeight="1">
      <c r="B45" s="11"/>
      <c r="C45" s="15"/>
    </row>
    <row r="46" spans="2:3" ht="25.5" customHeight="1">
      <c r="B46" s="11"/>
      <c r="C46" s="15"/>
    </row>
    <row r="47" spans="2:3" ht="25.5" customHeight="1">
      <c r="B47" s="11"/>
      <c r="C47" s="15"/>
    </row>
    <row r="48" spans="2:3" ht="25.5" customHeight="1">
      <c r="B48" s="11"/>
      <c r="C48" s="15"/>
    </row>
    <row r="49" spans="2:3" ht="25.5" customHeight="1">
      <c r="B49" s="11"/>
      <c r="C49" s="15"/>
    </row>
    <row r="50" spans="2:3" ht="25.5" customHeight="1">
      <c r="B50" s="11"/>
      <c r="C50" s="15"/>
    </row>
    <row r="51" spans="2:3" ht="25.5" customHeight="1">
      <c r="B51" s="11"/>
      <c r="C51" s="15"/>
    </row>
    <row r="52" spans="2:3" ht="25.5" customHeight="1">
      <c r="B52" s="11"/>
      <c r="C52" s="15"/>
    </row>
    <row r="53" spans="2:3" ht="25.5" customHeight="1">
      <c r="B53" s="11"/>
      <c r="C53" s="15"/>
    </row>
    <row r="54" spans="2:3" ht="25.5" customHeight="1">
      <c r="B54" s="11"/>
      <c r="C54" s="15"/>
    </row>
    <row r="55" spans="2:3" ht="25.5" customHeight="1">
      <c r="B55" s="11"/>
      <c r="C55" s="15"/>
    </row>
    <row r="56" spans="2:3" ht="25.5" customHeight="1">
      <c r="B56" s="11"/>
      <c r="C56" s="15"/>
    </row>
    <row r="57" spans="2:3" ht="25.5" customHeight="1">
      <c r="B57" s="11"/>
      <c r="C57" s="15"/>
    </row>
    <row r="58" spans="2:3" ht="25.5" customHeight="1">
      <c r="B58" s="11"/>
      <c r="C58" s="15"/>
    </row>
    <row r="59" spans="2:3" ht="25.5" customHeight="1">
      <c r="B59" s="11"/>
      <c r="C59" s="15"/>
    </row>
    <row r="60" spans="2:3" ht="25.5" customHeight="1">
      <c r="B60" s="11"/>
      <c r="C60" s="15"/>
    </row>
    <row r="61" spans="2:3" ht="25.5" customHeight="1">
      <c r="B61" s="11"/>
      <c r="C61" s="15"/>
    </row>
    <row r="62" spans="2:3" ht="25.5" customHeight="1">
      <c r="B62" s="11"/>
      <c r="C62" s="15"/>
    </row>
    <row r="63" spans="2:3" ht="25.5" customHeight="1">
      <c r="B63" s="11"/>
      <c r="C63" s="15"/>
    </row>
    <row r="64" spans="2:3" ht="25.5" customHeight="1">
      <c r="B64" s="11"/>
      <c r="C64" s="15"/>
    </row>
    <row r="65" spans="2:3" ht="25.5" customHeight="1">
      <c r="B65" s="11"/>
      <c r="C65" s="15"/>
    </row>
    <row r="66" spans="2:3" ht="25.5" customHeight="1">
      <c r="B66" s="11"/>
      <c r="C66" s="15"/>
    </row>
    <row r="67" spans="2:3" ht="25.5" customHeight="1">
      <c r="B67" s="11"/>
      <c r="C67" s="15"/>
    </row>
    <row r="68" spans="2:3" ht="25.5" customHeight="1">
      <c r="B68" s="11"/>
      <c r="C68" s="15"/>
    </row>
    <row r="69" spans="2:3" ht="25.5" customHeight="1">
      <c r="B69" s="11"/>
      <c r="C69" s="15"/>
    </row>
    <row r="70" spans="2:3" ht="25.5" customHeight="1">
      <c r="B70" s="11"/>
      <c r="C70" s="15"/>
    </row>
    <row r="71" spans="2:3" ht="25.5" customHeight="1">
      <c r="B71" s="11"/>
      <c r="C71" s="15"/>
    </row>
    <row r="72" spans="2:3" ht="25.5" customHeight="1">
      <c r="B72" s="11"/>
      <c r="C72" s="15"/>
    </row>
    <row r="73" spans="2:3" ht="25.5" customHeight="1">
      <c r="B73" s="11"/>
      <c r="C73" s="15"/>
    </row>
    <row r="74" spans="2:3" ht="25.5" customHeight="1">
      <c r="B74" s="11"/>
      <c r="C74" s="15"/>
    </row>
    <row r="75" spans="2:3" ht="25.5" customHeight="1">
      <c r="B75" s="11"/>
      <c r="C75" s="15"/>
    </row>
    <row r="76" spans="2:3" ht="25.5" customHeight="1">
      <c r="B76" s="11"/>
      <c r="C76" s="15"/>
    </row>
    <row r="77" spans="2:3" ht="25.5" customHeight="1">
      <c r="B77" s="11"/>
      <c r="C77" s="15"/>
    </row>
    <row r="78" spans="2:3" ht="25.5" customHeight="1">
      <c r="B78" s="11"/>
      <c r="C78" s="15"/>
    </row>
    <row r="79" spans="2:3" ht="25.5" customHeight="1">
      <c r="B79" s="11"/>
      <c r="C79" s="15"/>
    </row>
    <row r="80" spans="2:3" ht="25.5" customHeight="1">
      <c r="B80" s="11"/>
      <c r="C80" s="15"/>
    </row>
    <row r="81" spans="2:3" ht="25.5" customHeight="1">
      <c r="B81" s="11"/>
      <c r="C81" s="15"/>
    </row>
    <row r="82" spans="2:3" ht="25.5" customHeight="1">
      <c r="B82" s="11"/>
      <c r="C82" s="15"/>
    </row>
    <row r="83" spans="2:3" ht="25.5" customHeight="1">
      <c r="B83" s="11"/>
      <c r="C83" s="15"/>
    </row>
    <row r="84" spans="2:3" ht="25.5" customHeight="1">
      <c r="B84" s="11"/>
      <c r="C84" s="15"/>
    </row>
    <row r="85" spans="2:3" ht="25.5" customHeight="1">
      <c r="B85" s="11"/>
      <c r="C85" s="15"/>
    </row>
    <row r="86" spans="2:3" ht="25.5" customHeight="1">
      <c r="B86" s="11"/>
      <c r="C86" s="15"/>
    </row>
    <row r="87" spans="2:3" ht="25.5" customHeight="1">
      <c r="B87" s="11"/>
      <c r="C87" s="15"/>
    </row>
    <row r="88" spans="2:3" ht="25.5" customHeight="1">
      <c r="B88" s="11"/>
      <c r="C88" s="15"/>
    </row>
    <row r="89" spans="2:3" ht="25.5" customHeight="1">
      <c r="B89" s="11"/>
      <c r="C89" s="15"/>
    </row>
    <row r="90" spans="2:3" ht="25.5" customHeight="1">
      <c r="B90" s="11"/>
      <c r="C90" s="15"/>
    </row>
    <row r="91" spans="2:3" ht="25.5" customHeight="1">
      <c r="B91" s="11"/>
      <c r="C91" s="15"/>
    </row>
    <row r="92" spans="2:3" ht="25.5" customHeight="1">
      <c r="B92" s="11"/>
      <c r="C92" s="15"/>
    </row>
    <row r="93" spans="2:3" ht="25.5" customHeight="1">
      <c r="B93" s="11"/>
      <c r="C93" s="15"/>
    </row>
    <row r="94" spans="2:3" ht="25.5" customHeight="1">
      <c r="B94" s="11"/>
      <c r="C94" s="15"/>
    </row>
    <row r="95" spans="2:3" ht="25.5" customHeight="1">
      <c r="B95" s="11"/>
      <c r="C95" s="15"/>
    </row>
    <row r="96" spans="2:3" ht="25.5" customHeight="1">
      <c r="B96" s="11"/>
      <c r="C96" s="15"/>
    </row>
    <row r="97" spans="2:3" ht="25.5" customHeight="1">
      <c r="B97" s="11"/>
      <c r="C97" s="15"/>
    </row>
    <row r="98" spans="2:3" ht="25.5" customHeight="1">
      <c r="B98" s="11"/>
      <c r="C98" s="15"/>
    </row>
    <row r="99" spans="2:3" ht="25.5" customHeight="1">
      <c r="B99" s="11"/>
      <c r="C99" s="15"/>
    </row>
    <row r="100" spans="2:3" ht="25.5" customHeight="1">
      <c r="B100" s="11"/>
      <c r="C100" s="15"/>
    </row>
    <row r="101" spans="2:3" ht="25.5" customHeight="1">
      <c r="B101" s="11"/>
      <c r="C101" s="15"/>
    </row>
    <row r="102" spans="2:3" ht="25.5" customHeight="1">
      <c r="B102" s="11"/>
      <c r="C102" s="15"/>
    </row>
    <row r="103" spans="2:3" ht="25.5" customHeight="1">
      <c r="B103" s="11"/>
      <c r="C103" s="15"/>
    </row>
    <row r="104" spans="2:3" ht="25.5" customHeight="1">
      <c r="B104" s="11"/>
      <c r="C104" s="15"/>
    </row>
    <row r="105" spans="2:3" ht="25.5" customHeight="1">
      <c r="B105" s="11"/>
      <c r="C105" s="15"/>
    </row>
    <row r="106" spans="2:3" ht="25.5" customHeight="1">
      <c r="B106" s="11"/>
      <c r="C106" s="15"/>
    </row>
    <row r="107" spans="2:3" ht="25.5" customHeight="1">
      <c r="B107" s="11"/>
      <c r="C107" s="15"/>
    </row>
    <row r="108" spans="2:3" ht="25.5" customHeight="1">
      <c r="B108" s="11"/>
      <c r="C108" s="15"/>
    </row>
    <row r="109" spans="2:3" ht="25.5" customHeight="1">
      <c r="B109" s="11"/>
      <c r="C109" s="15"/>
    </row>
    <row r="110" spans="2:3" ht="25.5" customHeight="1">
      <c r="B110" s="11"/>
      <c r="C110" s="15"/>
    </row>
    <row r="111" spans="2:3" ht="25.5" customHeight="1">
      <c r="B111" s="11"/>
      <c r="C111" s="15"/>
    </row>
    <row r="112" spans="2:3" ht="25.5" customHeight="1">
      <c r="B112" s="11"/>
      <c r="C112" s="15"/>
    </row>
    <row r="113" spans="2:3" ht="25.5" customHeight="1">
      <c r="B113" s="11"/>
      <c r="C113" s="15"/>
    </row>
    <row r="114" spans="2:3" ht="25.5" customHeight="1">
      <c r="B114" s="11"/>
      <c r="C114" s="15"/>
    </row>
    <row r="115" spans="2:3" ht="25.5" customHeight="1">
      <c r="B115" s="11"/>
      <c r="C115" s="15"/>
    </row>
    <row r="116" spans="2:3" ht="25.5" customHeight="1">
      <c r="B116" s="11"/>
      <c r="C116" s="15"/>
    </row>
    <row r="117" spans="2:3" ht="25.5" customHeight="1">
      <c r="B117" s="11"/>
      <c r="C117" s="15"/>
    </row>
    <row r="118" spans="2:3" ht="25.5" customHeight="1">
      <c r="B118" s="11"/>
      <c r="C118" s="15"/>
    </row>
    <row r="119" spans="2:3" ht="25.5" customHeight="1">
      <c r="B119" s="11"/>
      <c r="C119" s="15"/>
    </row>
    <row r="120" spans="2:3" ht="25.5" customHeight="1">
      <c r="B120" s="11"/>
      <c r="C120" s="15"/>
    </row>
    <row r="121" spans="2:3" ht="25.5" customHeight="1">
      <c r="B121" s="11"/>
      <c r="C121" s="15"/>
    </row>
    <row r="122" spans="2:3" ht="25.5" customHeight="1">
      <c r="B122" s="11"/>
      <c r="C122" s="15"/>
    </row>
    <row r="123" spans="2:3" ht="25.5" customHeight="1">
      <c r="B123" s="11"/>
      <c r="C123" s="15"/>
    </row>
    <row r="124" spans="2:3" ht="25.5" customHeight="1">
      <c r="B124" s="11"/>
      <c r="C124" s="15"/>
    </row>
    <row r="125" spans="2:3" ht="25.5" customHeight="1">
      <c r="B125" s="11"/>
      <c r="C125" s="15"/>
    </row>
    <row r="126" spans="2:3" ht="25.5" customHeight="1">
      <c r="B126" s="11"/>
      <c r="C126" s="15"/>
    </row>
    <row r="127" spans="2:3" ht="25.5" customHeight="1">
      <c r="B127" s="11"/>
      <c r="C127" s="15"/>
    </row>
    <row r="128" spans="2:3" ht="25.5" customHeight="1">
      <c r="B128" s="11"/>
      <c r="C128" s="15"/>
    </row>
    <row r="129" spans="2:3" ht="25.5" customHeight="1">
      <c r="B129" s="11"/>
      <c r="C129" s="15"/>
    </row>
    <row r="130" spans="2:3" ht="25.5" customHeight="1">
      <c r="B130" s="11"/>
      <c r="C130" s="15"/>
    </row>
    <row r="131" spans="2:3" ht="25.5" customHeight="1">
      <c r="B131" s="11"/>
      <c r="C131" s="15"/>
    </row>
    <row r="132" spans="2:3" ht="25.5" customHeight="1">
      <c r="B132" s="11"/>
      <c r="C132" s="15"/>
    </row>
    <row r="133" spans="2:3" ht="25.5" customHeight="1">
      <c r="B133" s="11"/>
      <c r="C133" s="15"/>
    </row>
    <row r="134" spans="2:3" ht="25.5" customHeight="1">
      <c r="B134" s="11"/>
      <c r="C134" s="15"/>
    </row>
    <row r="135" spans="2:3" ht="25.5" customHeight="1">
      <c r="B135" s="11"/>
      <c r="C135" s="15"/>
    </row>
    <row r="136" spans="2:3" ht="25.5" customHeight="1">
      <c r="B136" s="11"/>
      <c r="C136" s="15"/>
    </row>
    <row r="137" spans="2:3" ht="25.5" customHeight="1">
      <c r="B137" s="11"/>
      <c r="C137" s="15"/>
    </row>
    <row r="138" spans="2:3" ht="25.5" customHeight="1">
      <c r="B138" s="11"/>
      <c r="C138" s="15"/>
    </row>
    <row r="139" spans="2:3" ht="25.5" customHeight="1">
      <c r="B139" s="11"/>
      <c r="C139" s="15"/>
    </row>
    <row r="140" spans="2:3" ht="25.5" customHeight="1">
      <c r="B140" s="11"/>
      <c r="C140" s="15"/>
    </row>
    <row r="141" spans="2:3" ht="25.5" customHeight="1">
      <c r="B141" s="11"/>
      <c r="C141" s="15"/>
    </row>
    <row r="142" spans="2:3" ht="25.5" customHeight="1">
      <c r="B142" s="11"/>
      <c r="C142" s="15"/>
    </row>
    <row r="143" spans="2:3" ht="25.5" customHeight="1">
      <c r="B143" s="11"/>
      <c r="C143" s="15"/>
    </row>
    <row r="144" spans="2:3" ht="25.5" customHeight="1">
      <c r="B144" s="11"/>
      <c r="C144" s="15"/>
    </row>
  </sheetData>
  <sheetProtection/>
  <mergeCells count="13">
    <mergeCell ref="T2:T3"/>
    <mergeCell ref="A1:T1"/>
    <mergeCell ref="E2:H2"/>
    <mergeCell ref="J2:M2"/>
    <mergeCell ref="P2:Q2"/>
    <mergeCell ref="R2:S2"/>
    <mergeCell ref="C2:C3"/>
    <mergeCell ref="O2:O3"/>
    <mergeCell ref="I2:I3"/>
    <mergeCell ref="A2:A3"/>
    <mergeCell ref="B2:B3"/>
    <mergeCell ref="D2:D3"/>
    <mergeCell ref="N2:N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2018-08-22T12:27:16Z</dcterms:modified>
  <cp:category/>
  <cp:version/>
  <cp:contentType/>
  <cp:contentStatus/>
</cp:coreProperties>
</file>