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ΜΟΡΙΑ ΑΝΑΡΤΗΣΗ ΙΙ\"/>
    </mc:Choice>
  </mc:AlternateContent>
  <bookViews>
    <workbookView xWindow="120" yWindow="15" windowWidth="18960" windowHeight="11835"/>
  </bookViews>
  <sheets>
    <sheet name="ΠΕ70 ΣΜΕΑΕ" sheetId="1" r:id="rId1"/>
  </sheets>
  <definedNames>
    <definedName name="_xlnm._FilterDatabase" localSheetId="0" hidden="1">'ΠΕ70 ΣΜΕΑΕ'!$A$4:$T$4</definedName>
  </definedNames>
  <calcPr calcId="162913"/>
</workbook>
</file>

<file path=xl/calcChain.xml><?xml version="1.0" encoding="utf-8"?>
<calcChain xmlns="http://schemas.openxmlformats.org/spreadsheetml/2006/main">
  <c r="I9" i="1" l="1"/>
  <c r="P9" i="1" s="1"/>
  <c r="I13" i="1" l="1"/>
  <c r="P13" i="1" s="1"/>
  <c r="I12" i="1"/>
  <c r="P12" i="1" s="1"/>
  <c r="I15" i="1"/>
  <c r="P15" i="1" s="1"/>
  <c r="I14" i="1"/>
  <c r="P14" i="1" s="1"/>
  <c r="I11" i="1"/>
  <c r="P11" i="1" s="1"/>
  <c r="I10" i="1"/>
  <c r="P10" i="1" s="1"/>
  <c r="I8" i="1"/>
  <c r="P8" i="1" s="1"/>
  <c r="I7" i="1"/>
  <c r="P7" i="1" s="1"/>
  <c r="I6" i="1"/>
  <c r="P6" i="1" s="1"/>
  <c r="I5" i="1"/>
  <c r="P5" i="1" s="1"/>
</calcChain>
</file>

<file path=xl/comments1.xml><?xml version="1.0" encoding="utf-8"?>
<comments xmlns="http://schemas.openxmlformats.org/spreadsheetml/2006/main">
  <authors>
    <author>Συντάκτης</author>
  </authors>
  <commentList>
    <comment ref="F3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1μονάδα από 1-10έτη, 1,5 μον. από 10-20έτη, 2 μον.  από 20έτη κ πάνω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10 μονάδες
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4 μονάδες</t>
        </r>
      </text>
    </comment>
    <comment ref="K4" authorId="0" shapeId="0">
      <text>
        <r>
          <rPr>
            <b/>
            <sz val="8"/>
            <color indexed="81"/>
            <rFont val="Tahoma"/>
            <family val="2"/>
            <charset val="161"/>
          </rPr>
          <t>Συντάκτης:</t>
        </r>
        <r>
          <rPr>
            <sz val="8"/>
            <color indexed="81"/>
            <rFont val="Tahoma"/>
            <family val="2"/>
            <charset val="161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L4" authorId="0" shapeId="0">
      <text>
        <r>
          <rPr>
            <b/>
            <sz val="8"/>
            <color indexed="81"/>
            <rFont val="Tahoma"/>
            <family val="2"/>
            <charset val="161"/>
          </rPr>
          <t>Συντάκτης:</t>
        </r>
        <r>
          <rPr>
            <sz val="8"/>
            <color indexed="81"/>
            <rFont val="Tahoma"/>
            <family val="2"/>
            <charset val="161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M4" authorId="0" shapeId="0">
      <text>
        <r>
          <rPr>
            <b/>
            <sz val="8"/>
            <color indexed="81"/>
            <rFont val="Tahoma"/>
            <family val="2"/>
            <charset val="161"/>
          </rPr>
          <t>Συντάκτης:</t>
        </r>
        <r>
          <rPr>
            <sz val="8"/>
            <color indexed="81"/>
            <rFont val="Tahoma"/>
            <family val="2"/>
            <charset val="161"/>
          </rPr>
          <t xml:space="preserve">
Οι μονάδες για τα παιδιά κλιμακώνονται ως εξής:
1-5,
2-11,
3-19,
4-29,
5-39,
6-49 κ.λπ....</t>
        </r>
      </text>
    </comment>
  </commentList>
</comments>
</file>

<file path=xl/sharedStrings.xml><?xml version="1.0" encoding="utf-8"?>
<sst xmlns="http://schemas.openxmlformats.org/spreadsheetml/2006/main" count="68" uniqueCount="58">
  <si>
    <t>A/A</t>
  </si>
  <si>
    <t>ΕΠΩΝΥΜΟ</t>
  </si>
  <si>
    <t>ΟΝΟΜΑ</t>
  </si>
  <si>
    <t>Α.Μ.</t>
  </si>
  <si>
    <t>ΣΧΟΛΕΙΟ/ΔΝΣΗ ΟΡΓΑΝΙΚΗΣ ΘΕΣΗΣ</t>
  </si>
  <si>
    <t>ΣΥΝΟΛΙΚΗ ΥΠΗΡΕΣΙΑ</t>
  </si>
  <si>
    <t>Ε.Κ</t>
  </si>
  <si>
    <t>ΟΙΚ. ΛΟΓΟΙ</t>
  </si>
  <si>
    <t>ΛΟΓΟΙ ΥΓΕΙΑΣ</t>
  </si>
  <si>
    <t>ΓΕΝΙΚΟ ΣΥΝΟΛΟ</t>
  </si>
  <si>
    <t>ΣΥΝΥΠΗΡΕΤΗΣΗ</t>
  </si>
  <si>
    <t>ΕΝΤΟΠΙΟΤΗΤΑ</t>
  </si>
  <si>
    <t>Ε</t>
  </si>
  <si>
    <t>Μ</t>
  </si>
  <si>
    <t>Η</t>
  </si>
  <si>
    <t>ΜΟΡΙΑ</t>
  </si>
  <si>
    <t>ΓΑΜΟΣ ΔΙΑΖΕΥΞΗ</t>
  </si>
  <si>
    <t>ΧΗΡΕΙΑ ΑΓΑΜΟΣ</t>
  </si>
  <si>
    <t>ΑΡ. ΤΕΚΝΩΝ</t>
  </si>
  <si>
    <t>ΜΟΡΙΑ ΤΕΚΝΩΝ</t>
  </si>
  <si>
    <t>ΔΗΜΟΣ ΣΥΝ/ΣΗΣ</t>
  </si>
  <si>
    <t>ΔΗΜΟΣ ΕΝΤ/ΤΑΣ</t>
  </si>
  <si>
    <t>ΛΑΡΙΣΑΙΩΝ</t>
  </si>
  <si>
    <t>ΝΙΚΟΛΑΟΣ</t>
  </si>
  <si>
    <t>ΕΛΑΣΣΟΝΑΣ</t>
  </si>
  <si>
    <t>ΜΑΡΙΑ</t>
  </si>
  <si>
    <t>ΑΙΚΑΤΕΡΙΝΗ</t>
  </si>
  <si>
    <t>ΔΗΜΗΤΡΑ</t>
  </si>
  <si>
    <t>ΒΑΣΙΛΑΚΟΥ</t>
  </si>
  <si>
    <t>ΑΓΓΕΛΙΚΗ</t>
  </si>
  <si>
    <t>ΒΟΥΔΟΥΡΗ</t>
  </si>
  <si>
    <t>Δ.Σ. ΣΥΚΟΥΡΙΟΥ -ΤΕ</t>
  </si>
  <si>
    <t>ΓΚΟΥΛΙΩΝΗΣ</t>
  </si>
  <si>
    <t>ΣΤΕΦΑΝΟΣ</t>
  </si>
  <si>
    <t>ΚΟΨΑΧΕΙΛΗΣ</t>
  </si>
  <si>
    <t>ΕΥΘΥΜΙΟΣ</t>
  </si>
  <si>
    <t>ΕΙΔΙΚΟ Δ.Σ. ΛΑΡΙΣΑΣ  (ΔΑΔ)</t>
  </si>
  <si>
    <t>ΜΠΟΥΛΟΥΜΠΑΣΗ</t>
  </si>
  <si>
    <t>6ο Δ.Σ. ΛΑΡΙΣΑΣ-ΤΕ</t>
  </si>
  <si>
    <t>ΤΕΛΙΟΥ</t>
  </si>
  <si>
    <t>ΛΙΑΝΑ</t>
  </si>
  <si>
    <t>5ο Δ.Σ. ΛΑΡΙΣΑΣ-ΤΕ</t>
  </si>
  <si>
    <t>ΦΟΥΡΚΙΩΤΗ</t>
  </si>
  <si>
    <t>ΠΑΠΟΥΛΙΑΣ</t>
  </si>
  <si>
    <t>ΠΡΟΣΜΙΤΗ</t>
  </si>
  <si>
    <t>ΙΩΑΝΝΑ</t>
  </si>
  <si>
    <t>24ο Δ.Σ. ΛΑΡΙΣΑΣ</t>
  </si>
  <si>
    <t>ΣΑΚΟΡΑΦΑ</t>
  </si>
  <si>
    <t>3ο Δ.Σ. ΦΑΡΣΑΛΩΝ</t>
  </si>
  <si>
    <t>ΦΑΡΣΑΛΩΝ</t>
  </si>
  <si>
    <t>1ο Δ.Σ. ΑΓΙΑΣ-ΤΕ</t>
  </si>
  <si>
    <t>2ο Δ.Σ ΓΙΑΝΝΟΥΛΗΣ-ΤΕ</t>
  </si>
  <si>
    <t>2ο Δ.Σ ΕΛΑΣΣΟΝΑΣ-ΤΕ</t>
  </si>
  <si>
    <t>7ο Δ.Σ. ΛΑΡΙΣΑΣ-ΤΕ</t>
  </si>
  <si>
    <r>
      <t xml:space="preserve">ΠΙΝΑΚΑΣ  ΜΟΡΙΟΔΟΤΗΣΗΣ ΕΚΠΑΙΔΕΥΤΙΚΩΝ ΚΛΑΔΟΥ </t>
    </r>
    <r>
      <rPr>
        <b/>
        <u/>
        <sz val="14"/>
        <color indexed="8"/>
        <rFont val="Calibri"/>
        <family val="2"/>
        <charset val="161"/>
      </rPr>
      <t>ΠΕ70 ΣΜΕΑΕ - ΔΑΣΚΑΛΩΝ</t>
    </r>
    <r>
      <rPr>
        <b/>
        <sz val="14"/>
        <color indexed="8"/>
        <rFont val="Calibri"/>
        <family val="2"/>
        <charset val="161"/>
      </rPr>
      <t xml:space="preserve">  (ΓΙΑ ΑΠΟΣΠΑΣΗ ΕΝΤΟΣ ΠΥΣΠΕ &amp; ΤΟΠΟΘΕΤΗΣΗ ΑΠΟΣΠΑΣΜΕΝΩΝ)  ΓΙΑ ΤΟ ΔΙΔΑΚΤΙΚΟ ΕΤΟΣ 2019-2020</t>
    </r>
  </si>
  <si>
    <t>ΜΑΣΤΟΡΟΔΗΜΟΥ</t>
  </si>
  <si>
    <t>ΧΡΥΣΟΥΛΑ</t>
  </si>
  <si>
    <t>3ο Δ.Σ. ΓΙΑΝΝΟΥΛΗΣ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</si>
</sst>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00"/>
  </numFmts>
  <fonts count="18" x14ac:knownFonts="1">
    <font>
      <sz val="11"/>
      <color theme="1"/>
      <name val="Calibri"/>
      <family val="2"/>
      <charset val="161"/>
      <scheme val="minor"/>
    </font>
    <font>
      <b/>
      <sz val="14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9"/>
      <name val="Calibri"/>
      <family val="2"/>
      <charset val="161"/>
    </font>
    <font>
      <sz val="12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8"/>
      <color indexed="81"/>
      <name val="Tahoma"/>
      <family val="2"/>
      <charset val="161"/>
    </font>
    <font>
      <sz val="8"/>
      <color indexed="81"/>
      <name val="Tahoma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u/>
      <sz val="14"/>
      <color indexed="8"/>
      <name val="Calibri"/>
      <family val="2"/>
      <charset val="161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/>
    <xf numFmtId="43" fontId="0" fillId="2" borderId="0" xfId="0" applyNumberFormat="1" applyFill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11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43" fontId="3" fillId="4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/>
    </xf>
    <xf numFmtId="43" fontId="12" fillId="4" borderId="1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1" fontId="15" fillId="5" borderId="1" xfId="0" applyNumberFormat="1" applyFont="1" applyFill="1" applyBorder="1" applyAlignment="1">
      <alignment horizontal="center" vertical="center"/>
    </xf>
    <xf numFmtId="164" fontId="15" fillId="5" borderId="1" xfId="0" applyNumberFormat="1" applyFont="1" applyFill="1" applyBorder="1" applyAlignment="1">
      <alignment horizontal="center" vertical="center"/>
    </xf>
    <xf numFmtId="2" fontId="15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/>
    </xf>
    <xf numFmtId="43" fontId="15" fillId="4" borderId="1" xfId="0" applyNumberFormat="1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" fontId="3" fillId="4" borderId="4" xfId="0" applyNumberFormat="1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right" vertical="center"/>
    </xf>
    <xf numFmtId="0" fontId="17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1"/>
  <sheetViews>
    <sheetView tabSelected="1" workbookViewId="0">
      <selection activeCell="A2" sqref="A2:T2"/>
    </sheetView>
  </sheetViews>
  <sheetFormatPr defaultRowHeight="15.75" x14ac:dyDescent="0.25"/>
  <cols>
    <col min="1" max="1" width="4.42578125" style="2" bestFit="1" customWidth="1"/>
    <col min="2" max="2" width="18.85546875" style="8" customWidth="1"/>
    <col min="3" max="3" width="13.28515625" style="8" customWidth="1"/>
    <col min="4" max="4" width="9.140625" style="9"/>
    <col min="5" max="5" width="19.28515625" style="5" customWidth="1"/>
    <col min="6" max="10" width="9.140625" style="1"/>
    <col min="11" max="12" width="9.140625" style="6"/>
    <col min="13" max="13" width="9.140625" style="1"/>
    <col min="14" max="14" width="9.28515625" style="6" bestFit="1" customWidth="1"/>
    <col min="15" max="15" width="9.140625" style="1"/>
    <col min="16" max="16" width="9.140625" style="7"/>
    <col min="17" max="17" width="12.28515625" style="1" customWidth="1"/>
    <col min="18" max="18" width="9.140625" style="1"/>
    <col min="19" max="19" width="13" style="1" customWidth="1"/>
    <col min="20" max="16384" width="9.140625" style="1"/>
  </cols>
  <sheetData>
    <row r="1" spans="1:20" ht="21" customHeight="1" x14ac:dyDescent="0.25">
      <c r="A1" s="44">
        <v>43712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54.75" customHeight="1" x14ac:dyDescent="0.25">
      <c r="A2" s="46" t="s">
        <v>54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s="10" customFormat="1" ht="21.75" customHeight="1" x14ac:dyDescent="0.25">
      <c r="A3" s="40" t="s">
        <v>0</v>
      </c>
      <c r="B3" s="40" t="s">
        <v>1</v>
      </c>
      <c r="C3" s="41" t="s">
        <v>2</v>
      </c>
      <c r="D3" s="41" t="s">
        <v>3</v>
      </c>
      <c r="E3" s="40" t="s">
        <v>4</v>
      </c>
      <c r="F3" s="38" t="s">
        <v>5</v>
      </c>
      <c r="G3" s="43"/>
      <c r="H3" s="43"/>
      <c r="I3" s="39"/>
      <c r="J3" s="19" t="s">
        <v>6</v>
      </c>
      <c r="K3" s="40" t="s">
        <v>7</v>
      </c>
      <c r="L3" s="40"/>
      <c r="M3" s="40"/>
      <c r="N3" s="40"/>
      <c r="O3" s="41" t="s">
        <v>8</v>
      </c>
      <c r="P3" s="40" t="s">
        <v>9</v>
      </c>
      <c r="Q3" s="38" t="s">
        <v>10</v>
      </c>
      <c r="R3" s="39"/>
      <c r="S3" s="38" t="s">
        <v>11</v>
      </c>
      <c r="T3" s="39"/>
    </row>
    <row r="4" spans="1:20" s="10" customFormat="1" ht="24" x14ac:dyDescent="0.25">
      <c r="A4" s="40"/>
      <c r="B4" s="40"/>
      <c r="C4" s="42"/>
      <c r="D4" s="42"/>
      <c r="E4" s="40"/>
      <c r="F4" s="20" t="s">
        <v>12</v>
      </c>
      <c r="G4" s="20" t="s">
        <v>13</v>
      </c>
      <c r="H4" s="20" t="s">
        <v>14</v>
      </c>
      <c r="I4" s="19" t="s">
        <v>15</v>
      </c>
      <c r="J4" s="19"/>
      <c r="K4" s="21" t="s">
        <v>16</v>
      </c>
      <c r="L4" s="21" t="s">
        <v>17</v>
      </c>
      <c r="M4" s="19" t="s">
        <v>18</v>
      </c>
      <c r="N4" s="21" t="s">
        <v>19</v>
      </c>
      <c r="O4" s="42"/>
      <c r="P4" s="40"/>
      <c r="Q4" s="19" t="s">
        <v>20</v>
      </c>
      <c r="R4" s="20" t="s">
        <v>15</v>
      </c>
      <c r="S4" s="19" t="s">
        <v>21</v>
      </c>
      <c r="T4" s="20" t="s">
        <v>15</v>
      </c>
    </row>
    <row r="5" spans="1:20" s="17" customFormat="1" ht="35.25" customHeight="1" x14ac:dyDescent="0.25">
      <c r="A5" s="11">
        <v>1</v>
      </c>
      <c r="B5" s="18" t="s">
        <v>28</v>
      </c>
      <c r="C5" s="18" t="s">
        <v>29</v>
      </c>
      <c r="D5" s="12">
        <v>682261</v>
      </c>
      <c r="E5" s="12" t="s">
        <v>53</v>
      </c>
      <c r="F5" s="13">
        <v>25</v>
      </c>
      <c r="G5" s="14">
        <v>0</v>
      </c>
      <c r="H5" s="14">
        <v>23</v>
      </c>
      <c r="I5" s="22">
        <f t="shared" ref="I5:I15" si="0">IF(F5&lt;=10,F5,IF(AND(F5&gt;=10,F5&lt;20),10+(F5-10)*1.5,(((25)+(F5-20)*2))))+IF(F5&lt;10,IF(H5&lt;15,G5/12,((G5+1)/12)),IF(AND(F5&gt;=10,F5&lt;20),IF(H5&lt;15,(G5/12)*1.5,((G5+1)/12)*1.5),IF(H5&lt;15,((G5/12)*2),((G5+1)/12)*2)))</f>
        <v>35.166666666666664</v>
      </c>
      <c r="J5" s="15"/>
      <c r="K5" s="23"/>
      <c r="L5" s="23"/>
      <c r="M5" s="25">
        <v>0</v>
      </c>
      <c r="N5" s="23"/>
      <c r="O5" s="22"/>
      <c r="P5" s="16">
        <f t="shared" ref="P5:P15" si="1">SUM(I5+K5+L5+N5+O5)</f>
        <v>35.166666666666664</v>
      </c>
      <c r="Q5" s="33"/>
      <c r="R5" s="24"/>
      <c r="S5" s="12" t="s">
        <v>22</v>
      </c>
      <c r="T5" s="24">
        <v>4</v>
      </c>
    </row>
    <row r="6" spans="1:20" s="17" customFormat="1" ht="35.25" customHeight="1" x14ac:dyDescent="0.25">
      <c r="A6" s="11">
        <v>2</v>
      </c>
      <c r="B6" s="18" t="s">
        <v>30</v>
      </c>
      <c r="C6" s="18" t="s">
        <v>27</v>
      </c>
      <c r="D6" s="12">
        <v>592805</v>
      </c>
      <c r="E6" s="12" t="s">
        <v>31</v>
      </c>
      <c r="F6" s="13">
        <v>18</v>
      </c>
      <c r="G6" s="14">
        <v>0</v>
      </c>
      <c r="H6" s="14">
        <v>1</v>
      </c>
      <c r="I6" s="22">
        <f t="shared" si="0"/>
        <v>22</v>
      </c>
      <c r="J6" s="15"/>
      <c r="K6" s="23">
        <v>4</v>
      </c>
      <c r="L6" s="23"/>
      <c r="M6" s="11">
        <v>1</v>
      </c>
      <c r="N6" s="23">
        <v>5</v>
      </c>
      <c r="O6" s="22"/>
      <c r="P6" s="16">
        <f t="shared" si="1"/>
        <v>31</v>
      </c>
      <c r="Q6" s="12" t="s">
        <v>22</v>
      </c>
      <c r="R6" s="24">
        <v>10</v>
      </c>
      <c r="S6" s="12" t="s">
        <v>22</v>
      </c>
      <c r="T6" s="24">
        <v>4</v>
      </c>
    </row>
    <row r="7" spans="1:20" s="17" customFormat="1" ht="35.25" customHeight="1" x14ac:dyDescent="0.25">
      <c r="A7" s="11">
        <v>3</v>
      </c>
      <c r="B7" s="18" t="s">
        <v>32</v>
      </c>
      <c r="C7" s="18" t="s">
        <v>33</v>
      </c>
      <c r="D7" s="12">
        <v>596113</v>
      </c>
      <c r="E7" s="12" t="s">
        <v>36</v>
      </c>
      <c r="F7" s="13">
        <v>18</v>
      </c>
      <c r="G7" s="14">
        <v>9</v>
      </c>
      <c r="H7" s="14">
        <v>4</v>
      </c>
      <c r="I7" s="22">
        <f t="shared" si="0"/>
        <v>23.125</v>
      </c>
      <c r="J7" s="15"/>
      <c r="K7" s="23"/>
      <c r="L7" s="23"/>
      <c r="M7" s="11"/>
      <c r="N7" s="23"/>
      <c r="O7" s="22"/>
      <c r="P7" s="16">
        <f t="shared" si="1"/>
        <v>23.125</v>
      </c>
      <c r="Q7" s="12"/>
      <c r="R7" s="24"/>
      <c r="S7" s="12"/>
      <c r="T7" s="24"/>
    </row>
    <row r="8" spans="1:20" s="17" customFormat="1" ht="35.25" customHeight="1" x14ac:dyDescent="0.25">
      <c r="A8" s="11">
        <v>4</v>
      </c>
      <c r="B8" s="18" t="s">
        <v>34</v>
      </c>
      <c r="C8" s="18" t="s">
        <v>35</v>
      </c>
      <c r="D8" s="12">
        <v>605816</v>
      </c>
      <c r="E8" s="12" t="s">
        <v>52</v>
      </c>
      <c r="F8" s="13">
        <v>16</v>
      </c>
      <c r="G8" s="14">
        <v>4</v>
      </c>
      <c r="H8" s="14">
        <v>28</v>
      </c>
      <c r="I8" s="22">
        <f t="shared" si="0"/>
        <v>19.625</v>
      </c>
      <c r="J8" s="15"/>
      <c r="K8" s="23">
        <v>4</v>
      </c>
      <c r="L8" s="23"/>
      <c r="M8" s="11">
        <v>3</v>
      </c>
      <c r="N8" s="23">
        <v>19</v>
      </c>
      <c r="O8" s="22"/>
      <c r="P8" s="16">
        <f t="shared" si="1"/>
        <v>42.625</v>
      </c>
      <c r="Q8" s="12"/>
      <c r="R8" s="24"/>
      <c r="S8" s="12"/>
      <c r="T8" s="24"/>
    </row>
    <row r="9" spans="1:20" s="32" customFormat="1" ht="35.25" customHeight="1" x14ac:dyDescent="0.25">
      <c r="A9" s="25">
        <v>5</v>
      </c>
      <c r="B9" s="26" t="s">
        <v>55</v>
      </c>
      <c r="C9" s="26" t="s">
        <v>56</v>
      </c>
      <c r="D9" s="27">
        <v>602287</v>
      </c>
      <c r="E9" s="27" t="s">
        <v>57</v>
      </c>
      <c r="F9" s="28">
        <v>19</v>
      </c>
      <c r="G9" s="29">
        <v>7</v>
      </c>
      <c r="H9" s="29">
        <v>28</v>
      </c>
      <c r="I9" s="34">
        <f t="shared" si="0"/>
        <v>24.5</v>
      </c>
      <c r="J9" s="30"/>
      <c r="K9" s="35">
        <v>4</v>
      </c>
      <c r="L9" s="35"/>
      <c r="M9" s="31">
        <v>1</v>
      </c>
      <c r="N9" s="35">
        <v>5</v>
      </c>
      <c r="O9" s="34">
        <v>0</v>
      </c>
      <c r="P9" s="37">
        <f t="shared" ref="P9" si="2">SUM(I9+K9+L9+N9+O9)</f>
        <v>33.5</v>
      </c>
      <c r="Q9" s="27"/>
      <c r="R9" s="36"/>
      <c r="S9" s="27" t="s">
        <v>22</v>
      </c>
      <c r="T9" s="36">
        <v>4</v>
      </c>
    </row>
    <row r="10" spans="1:20" s="17" customFormat="1" ht="35.25" customHeight="1" x14ac:dyDescent="0.25">
      <c r="A10" s="11">
        <v>6</v>
      </c>
      <c r="B10" s="18" t="s">
        <v>37</v>
      </c>
      <c r="C10" s="18" t="s">
        <v>26</v>
      </c>
      <c r="D10" s="12">
        <v>594050</v>
      </c>
      <c r="E10" s="12" t="s">
        <v>38</v>
      </c>
      <c r="F10" s="13">
        <v>18</v>
      </c>
      <c r="G10" s="14">
        <v>8</v>
      </c>
      <c r="H10" s="14">
        <v>10</v>
      </c>
      <c r="I10" s="22">
        <f t="shared" si="0"/>
        <v>23</v>
      </c>
      <c r="J10" s="15"/>
      <c r="K10" s="23">
        <v>4</v>
      </c>
      <c r="L10" s="23"/>
      <c r="M10" s="11"/>
      <c r="N10" s="23"/>
      <c r="O10" s="22"/>
      <c r="P10" s="16">
        <f t="shared" si="1"/>
        <v>27</v>
      </c>
      <c r="Q10" s="12"/>
      <c r="R10" s="24"/>
      <c r="S10" s="12" t="s">
        <v>24</v>
      </c>
      <c r="T10" s="24">
        <v>4</v>
      </c>
    </row>
    <row r="11" spans="1:20" s="17" customFormat="1" ht="35.25" customHeight="1" x14ac:dyDescent="0.25">
      <c r="A11" s="11">
        <v>7</v>
      </c>
      <c r="B11" s="18" t="s">
        <v>43</v>
      </c>
      <c r="C11" s="18" t="s">
        <v>23</v>
      </c>
      <c r="D11" s="12">
        <v>593001</v>
      </c>
      <c r="E11" s="12" t="s">
        <v>41</v>
      </c>
      <c r="F11" s="13">
        <v>20</v>
      </c>
      <c r="G11" s="14">
        <v>10</v>
      </c>
      <c r="H11" s="14">
        <v>9</v>
      </c>
      <c r="I11" s="22">
        <f t="shared" si="0"/>
        <v>26.666666666666668</v>
      </c>
      <c r="J11" s="15"/>
      <c r="K11" s="23">
        <v>4</v>
      </c>
      <c r="L11" s="23"/>
      <c r="M11" s="11">
        <v>1</v>
      </c>
      <c r="N11" s="23">
        <v>5</v>
      </c>
      <c r="O11" s="22"/>
      <c r="P11" s="16">
        <f t="shared" si="1"/>
        <v>35.666666666666671</v>
      </c>
      <c r="Q11" s="12"/>
      <c r="R11" s="24"/>
      <c r="S11" s="12"/>
      <c r="T11" s="24"/>
    </row>
    <row r="12" spans="1:20" s="17" customFormat="1" ht="35.25" customHeight="1" x14ac:dyDescent="0.25">
      <c r="A12" s="11">
        <v>8</v>
      </c>
      <c r="B12" s="18" t="s">
        <v>44</v>
      </c>
      <c r="C12" s="18" t="s">
        <v>45</v>
      </c>
      <c r="D12" s="12">
        <v>600839</v>
      </c>
      <c r="E12" s="12" t="s">
        <v>46</v>
      </c>
      <c r="F12" s="13">
        <v>18</v>
      </c>
      <c r="G12" s="14">
        <v>0</v>
      </c>
      <c r="H12" s="14">
        <v>17</v>
      </c>
      <c r="I12" s="22">
        <f t="shared" si="0"/>
        <v>22.125</v>
      </c>
      <c r="J12" s="15"/>
      <c r="K12" s="23">
        <v>4</v>
      </c>
      <c r="L12" s="23"/>
      <c r="M12" s="11">
        <v>3</v>
      </c>
      <c r="N12" s="23">
        <v>19</v>
      </c>
      <c r="O12" s="22"/>
      <c r="P12" s="16">
        <f t="shared" si="1"/>
        <v>45.125</v>
      </c>
      <c r="Q12" s="12" t="s">
        <v>22</v>
      </c>
      <c r="R12" s="24">
        <v>10</v>
      </c>
      <c r="S12" s="12" t="s">
        <v>22</v>
      </c>
      <c r="T12" s="24">
        <v>4</v>
      </c>
    </row>
    <row r="13" spans="1:20" s="17" customFormat="1" ht="35.25" customHeight="1" x14ac:dyDescent="0.25">
      <c r="A13" s="11">
        <v>9</v>
      </c>
      <c r="B13" s="18" t="s">
        <v>47</v>
      </c>
      <c r="C13" s="18" t="s">
        <v>25</v>
      </c>
      <c r="D13" s="12">
        <v>558262</v>
      </c>
      <c r="E13" s="12" t="s">
        <v>48</v>
      </c>
      <c r="F13" s="13">
        <v>32</v>
      </c>
      <c r="G13" s="14">
        <v>9</v>
      </c>
      <c r="H13" s="14">
        <v>19</v>
      </c>
      <c r="I13" s="22">
        <f t="shared" si="0"/>
        <v>50.666666666666664</v>
      </c>
      <c r="J13" s="15"/>
      <c r="K13" s="23">
        <v>4</v>
      </c>
      <c r="L13" s="23"/>
      <c r="M13" s="11"/>
      <c r="N13" s="23"/>
      <c r="O13" s="22"/>
      <c r="P13" s="16">
        <f t="shared" si="1"/>
        <v>54.666666666666664</v>
      </c>
      <c r="Q13" s="12" t="s">
        <v>49</v>
      </c>
      <c r="R13" s="24">
        <v>10</v>
      </c>
      <c r="S13" s="12"/>
      <c r="T13" s="24"/>
    </row>
    <row r="14" spans="1:20" s="17" customFormat="1" ht="35.25" customHeight="1" x14ac:dyDescent="0.25">
      <c r="A14" s="11">
        <v>10</v>
      </c>
      <c r="B14" s="18" t="s">
        <v>39</v>
      </c>
      <c r="C14" s="18" t="s">
        <v>40</v>
      </c>
      <c r="D14" s="12">
        <v>618849</v>
      </c>
      <c r="E14" s="12" t="s">
        <v>50</v>
      </c>
      <c r="F14" s="13">
        <v>11</v>
      </c>
      <c r="G14" s="14">
        <v>8</v>
      </c>
      <c r="H14" s="14">
        <v>29</v>
      </c>
      <c r="I14" s="22">
        <f t="shared" si="0"/>
        <v>12.625</v>
      </c>
      <c r="J14" s="15"/>
      <c r="K14" s="23"/>
      <c r="L14" s="23"/>
      <c r="M14" s="11"/>
      <c r="N14" s="23"/>
      <c r="O14" s="22"/>
      <c r="P14" s="16">
        <f t="shared" si="1"/>
        <v>12.625</v>
      </c>
      <c r="Q14" s="12"/>
      <c r="R14" s="24"/>
      <c r="S14" s="12" t="s">
        <v>22</v>
      </c>
      <c r="T14" s="24">
        <v>4</v>
      </c>
    </row>
    <row r="15" spans="1:20" s="17" customFormat="1" ht="35.25" customHeight="1" x14ac:dyDescent="0.25">
      <c r="A15" s="11">
        <v>11</v>
      </c>
      <c r="B15" s="18" t="s">
        <v>42</v>
      </c>
      <c r="C15" s="18" t="s">
        <v>25</v>
      </c>
      <c r="D15" s="12">
        <v>593821</v>
      </c>
      <c r="E15" s="12" t="s">
        <v>51</v>
      </c>
      <c r="F15" s="13">
        <v>20</v>
      </c>
      <c r="G15" s="14">
        <v>9</v>
      </c>
      <c r="H15" s="14">
        <v>12</v>
      </c>
      <c r="I15" s="22">
        <f t="shared" si="0"/>
        <v>26.5</v>
      </c>
      <c r="J15" s="15"/>
      <c r="K15" s="23">
        <v>4</v>
      </c>
      <c r="L15" s="23"/>
      <c r="M15" s="11">
        <v>2</v>
      </c>
      <c r="N15" s="23">
        <v>11</v>
      </c>
      <c r="O15" s="22"/>
      <c r="P15" s="16">
        <f t="shared" si="1"/>
        <v>41.5</v>
      </c>
      <c r="Q15" s="12"/>
      <c r="R15" s="24"/>
      <c r="S15" s="12" t="s">
        <v>22</v>
      </c>
      <c r="T15" s="24">
        <v>4</v>
      </c>
    </row>
    <row r="16" spans="1:20" x14ac:dyDescent="0.25">
      <c r="B16" s="3"/>
      <c r="C16" s="3"/>
      <c r="D16" s="4"/>
    </row>
    <row r="17" spans="2:4" x14ac:dyDescent="0.25">
      <c r="B17" s="3"/>
      <c r="C17" s="3"/>
      <c r="D17" s="4"/>
    </row>
    <row r="18" spans="2:4" x14ac:dyDescent="0.25">
      <c r="B18" s="3"/>
      <c r="C18" s="3"/>
      <c r="D18" s="4"/>
    </row>
    <row r="19" spans="2:4" x14ac:dyDescent="0.25">
      <c r="B19" s="3"/>
      <c r="C19" s="3"/>
      <c r="D19" s="4"/>
    </row>
    <row r="20" spans="2:4" x14ac:dyDescent="0.25">
      <c r="B20" s="3"/>
      <c r="C20" s="3"/>
      <c r="D20" s="4"/>
    </row>
    <row r="21" spans="2:4" x14ac:dyDescent="0.25">
      <c r="B21" s="3"/>
      <c r="C21" s="3"/>
      <c r="D21" s="4"/>
    </row>
    <row r="22" spans="2:4" x14ac:dyDescent="0.25">
      <c r="B22" s="3"/>
      <c r="C22" s="3"/>
      <c r="D22" s="4"/>
    </row>
    <row r="23" spans="2:4" x14ac:dyDescent="0.25">
      <c r="B23" s="3"/>
      <c r="C23" s="3"/>
      <c r="D23" s="4"/>
    </row>
    <row r="24" spans="2:4" x14ac:dyDescent="0.25">
      <c r="B24" s="3"/>
      <c r="C24" s="3"/>
      <c r="D24" s="4"/>
    </row>
    <row r="25" spans="2:4" x14ac:dyDescent="0.25">
      <c r="B25" s="3"/>
      <c r="C25" s="3"/>
      <c r="D25" s="4"/>
    </row>
    <row r="26" spans="2:4" x14ac:dyDescent="0.25">
      <c r="B26" s="3"/>
      <c r="C26" s="3"/>
      <c r="D26" s="4"/>
    </row>
    <row r="27" spans="2:4" x14ac:dyDescent="0.25">
      <c r="B27" s="3"/>
      <c r="C27" s="3"/>
      <c r="D27" s="4"/>
    </row>
    <row r="28" spans="2:4" x14ac:dyDescent="0.25">
      <c r="B28" s="3"/>
      <c r="C28" s="3"/>
      <c r="D28" s="4"/>
    </row>
    <row r="29" spans="2:4" x14ac:dyDescent="0.25">
      <c r="B29" s="3"/>
      <c r="C29" s="3"/>
      <c r="D29" s="4"/>
    </row>
    <row r="30" spans="2:4" x14ac:dyDescent="0.25">
      <c r="B30" s="3"/>
      <c r="C30" s="3"/>
      <c r="D30" s="4"/>
    </row>
    <row r="31" spans="2:4" x14ac:dyDescent="0.25">
      <c r="B31" s="3"/>
      <c r="C31" s="3"/>
      <c r="D31" s="4"/>
    </row>
    <row r="32" spans="2:4" x14ac:dyDescent="0.25">
      <c r="B32" s="3"/>
      <c r="C32" s="3"/>
      <c r="D32" s="4"/>
    </row>
    <row r="33" spans="2:4" x14ac:dyDescent="0.25">
      <c r="B33" s="3"/>
      <c r="C33" s="3"/>
      <c r="D33" s="4"/>
    </row>
    <row r="34" spans="2:4" x14ac:dyDescent="0.25">
      <c r="B34" s="3"/>
      <c r="C34" s="3"/>
      <c r="D34" s="4"/>
    </row>
    <row r="35" spans="2:4" x14ac:dyDescent="0.25">
      <c r="B35" s="3"/>
      <c r="C35" s="3"/>
      <c r="D35" s="4"/>
    </row>
    <row r="36" spans="2:4" x14ac:dyDescent="0.25">
      <c r="B36" s="3"/>
      <c r="C36" s="3"/>
      <c r="D36" s="4"/>
    </row>
    <row r="37" spans="2:4" x14ac:dyDescent="0.25">
      <c r="B37" s="3"/>
      <c r="C37" s="3"/>
      <c r="D37" s="4"/>
    </row>
    <row r="38" spans="2:4" x14ac:dyDescent="0.25">
      <c r="B38" s="3"/>
      <c r="C38" s="3"/>
      <c r="D38" s="4"/>
    </row>
    <row r="39" spans="2:4" x14ac:dyDescent="0.25">
      <c r="B39" s="3"/>
      <c r="C39" s="3"/>
      <c r="D39" s="4"/>
    </row>
    <row r="40" spans="2:4" x14ac:dyDescent="0.25">
      <c r="B40" s="3"/>
      <c r="C40" s="3"/>
      <c r="D40" s="4"/>
    </row>
    <row r="41" spans="2:4" x14ac:dyDescent="0.25">
      <c r="B41" s="3"/>
      <c r="C41" s="3"/>
      <c r="D41" s="4"/>
    </row>
  </sheetData>
  <mergeCells count="13">
    <mergeCell ref="A1:T1"/>
    <mergeCell ref="Q3:R3"/>
    <mergeCell ref="S3:T3"/>
    <mergeCell ref="A2:T2"/>
    <mergeCell ref="A3:A4"/>
    <mergeCell ref="B3:B4"/>
    <mergeCell ref="C3:C4"/>
    <mergeCell ref="D3:D4"/>
    <mergeCell ref="E3:E4"/>
    <mergeCell ref="F3:I3"/>
    <mergeCell ref="K3:N3"/>
    <mergeCell ref="P3:P4"/>
    <mergeCell ref="O3:O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ΠΕ70 ΣΜΕΑΕ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matina</dc:creator>
  <cp:lastModifiedBy>User</cp:lastModifiedBy>
  <dcterms:created xsi:type="dcterms:W3CDTF">2019-08-20T07:28:40Z</dcterms:created>
  <dcterms:modified xsi:type="dcterms:W3CDTF">2019-09-04T15:34:14Z</dcterms:modified>
</cp:coreProperties>
</file>